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KPI_SUMMARY" sheetId="2" state="visible" r:id="rId2"/>
    <sheet xmlns:r="http://schemas.openxmlformats.org/officeDocument/2006/relationships" name="MATCH_SUMMARY" sheetId="3" state="visible" r:id="rId3"/>
    <sheet xmlns:r="http://schemas.openxmlformats.org/officeDocument/2006/relationships" name="EFFECTIVENESS" sheetId="4" state="visible" r:id="rId4"/>
    <sheet xmlns:r="http://schemas.openxmlformats.org/officeDocument/2006/relationships" name="CONTACTS" sheetId="5" state="visible" r:id="rId5"/>
    <sheet xmlns:r="http://schemas.openxmlformats.org/officeDocument/2006/relationships" name="GOALS_EVIDENCE" sheetId="6" state="visible" r:id="rId6"/>
    <sheet xmlns:r="http://schemas.openxmlformats.org/officeDocument/2006/relationships" name="EVIDENCE_MATRIX" sheetId="7" state="visible" r:id="rId7"/>
    <sheet xmlns:r="http://schemas.openxmlformats.org/officeDocument/2006/relationships" name="FINAL_CLIPS" sheetId="8" state="visible" r:id="rId8"/>
    <sheet xmlns:r="http://schemas.openxmlformats.org/officeDocument/2006/relationships" name="TACTICALPAD" sheetId="9" state="visible" r:id="rId9"/>
    <sheet xmlns:r="http://schemas.openxmlformats.org/officeDocument/2006/relationships" name="COACHING" sheetId="10" state="visible" r:id="rId10"/>
    <sheet xmlns:r="http://schemas.openxmlformats.org/officeDocument/2006/relationships" name="REPORT_STRUCTURE" sheetId="11" state="visible" r:id="rId11"/>
    <sheet xmlns:r="http://schemas.openxmlformats.org/officeDocument/2006/relationships" name="AI_WORK_BRIEF" sheetId="12" state="visible" r:id="rId12"/>
  </sheets>
  <definedNames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rlito"/>
      <sz val="11"/>
    </font>
    <font>
      <name val="Carlito"/>
      <b val="1"/>
      <color rgb="FFFFFFFF"/>
      <sz val="16"/>
    </font>
    <font>
      <name val="Carlito"/>
      <b val="1"/>
      <color rgb="FF12263A"/>
      <sz val="11"/>
    </font>
    <font>
      <name val="Carlito"/>
      <b val="1"/>
      <color rgb="FFFFFFFF"/>
      <sz val="11"/>
    </font>
    <font>
      <name val="Aptos"/>
      <b val="1"/>
      <color rgb="FF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FF12263A"/>
      </patternFill>
    </fill>
    <fill>
      <patternFill patternType="solid">
        <fgColor rgb="FFD9EAF7"/>
      </patternFill>
    </fill>
    <fill>
      <patternFill patternType="solid">
        <fgColor rgb="FF1F4E78"/>
      </patternFill>
    </fill>
  </fills>
  <borders count="2">
    <border/>
    <border/>
  </borders>
  <cellStyleXfs count="1">
    <xf numFmtId="0" fontId="0" fillId="0" borderId="1"/>
  </cellStyleXfs>
  <cellXfs count="50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0" fillId="3" borderId="0" pivotButton="0" quotePrefix="0" xfId="0"/>
    <xf numFmtId="0" fontId="2" fillId="3" borderId="0" pivotButton="0" quotePrefix="0" xfId="0"/>
    <xf numFmtId="0" fontId="0" fillId="3" borderId="1" pivotButton="0" quotePrefix="0" xfId="0"/>
    <xf numFmtId="0" fontId="2" fillId="3" borderId="1" pivotButton="0" quotePrefix="0" xfId="0"/>
    <xf numFmtId="0" fontId="2" fillId="3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3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wrapText="1"/>
    </xf>
    <xf numFmtId="0" fontId="3" fillId="4" borderId="0" applyAlignment="1" pivotButton="0" quotePrefix="0" xfId="0">
      <alignment horizontal="center" wrapText="1"/>
    </xf>
    <xf numFmtId="0" fontId="3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wrapText="1"/>
    </xf>
    <xf numFmtId="0" fontId="3" fillId="4" borderId="1" applyAlignment="1" pivotButton="0" quotePrefix="0" xfId="0">
      <alignment horizontal="center" wrapText="1"/>
    </xf>
    <xf numFmtId="0" fontId="3" fillId="4" borderId="1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1" pivotButton="0" quotePrefix="0" xfId="0"/>
    <xf numFmtId="164" fontId="0" fillId="0" borderId="0" applyAlignment="1" pivotButton="0" quotePrefix="0" xfId="0">
      <alignment wrapText="1"/>
    </xf>
    <xf numFmtId="164" fontId="0" fillId="0" borderId="1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4" fillId="2" borderId="0" applyAlignment="1" pivotButton="0" quotePrefix="0" xfId="0">
      <alignment horizontal="left" vertical="center"/>
    </xf>
    <xf numFmtId="0" fontId="5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164" fontId="5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left" vertical="center"/>
    </xf>
    <xf numFmtId="0" fontId="5" fillId="0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164" fontId="5" fillId="0" borderId="0" pivotButton="0" quotePrefix="0" xfId="0"/>
    <xf numFmtId="164" fontId="5" fillId="0" borderId="1" pivotButton="0" quotePrefix="0" xfId="0"/>
    <xf numFmtId="164" fontId="5" fillId="0" borderId="0" applyAlignment="1" pivotButton="0" quotePrefix="0" xfId="0">
      <alignment vertical="center" wrapText="1"/>
    </xf>
    <xf numFmtId="164" fontId="5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Set Pieces by Match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Attacking</v>
          </tx>
          <spPr>
            <a:ln xmlns:a="http://schemas.openxmlformats.org/drawingml/2006/main">
              <a:prstDash val="solid"/>
            </a:ln>
          </spPr>
          <cat>
            <strRef>
              <f>'MATCH_SUMMARY'!$A$4:$A$9</f>
              <strCache>
                <ptCount val="0"/>
              </strCache>
            </strRef>
          </cat>
          <val>
            <numRef>
              <f>'MATCH_SUMMARY'!$B$4:$B$9</f>
              <numCache>
                <formatCode>General</formatCode>
                <ptCount val="0"/>
              </numCache>
            </numRef>
          </val>
        </ser>
        <ser>
          <idx val="1"/>
          <order val="1"/>
          <tx>
            <v>Defending</v>
          </tx>
          <spPr>
            <a:ln xmlns:a="http://schemas.openxmlformats.org/drawingml/2006/main">
              <a:prstDash val="solid"/>
            </a:ln>
          </spPr>
          <cat>
            <strRef>
              <f>'MATCH_SUMMARY'!$A$4:$A$9</f>
              <strCache>
                <ptCount val="0"/>
              </strCache>
            </strRef>
          </cat>
          <val>
            <numRef>
              <f>'MATCH_SUMMARY'!$C$4:$C$9</f>
              <numCache>
                <formatCode>General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6</col>
      <colOff>0</colOff>
      <row>2</row>
      <rowOff>0</rowOff>
    </from>
    <to>
      <col>14</col>
      <colOff>0</colOff>
      <row>19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75" customWidth="1" min="2" max="2"/>
  </cols>
  <sheetData>
    <row r="1" ht="30" customHeight="1">
      <c r="A1" s="9" t="inlineStr">
        <is>
          <t>MANGERE UNITED — SET PIECE ANALYSIS | 6 MATCH SAMPLE</t>
        </is>
      </c>
      <c r="B1" s="1" t="n"/>
      <c r="C1" s="1" t="n"/>
      <c r="D1" s="1" t="n"/>
      <c r="E1" s="1" t="n"/>
      <c r="F1" s="1" t="n"/>
    </row>
    <row r="2"/>
    <row r="3">
      <c r="A3" s="14" t="inlineStr">
        <is>
          <t>PURPOSE</t>
        </is>
      </c>
      <c r="B3" s="15" t="inlineStr">
        <is>
          <t>Clean handoff workbook for ChatGPT Work / AI to build the final dashboard and report.</t>
        </is>
      </c>
    </row>
    <row r="4">
      <c r="A4" s="14" t="inlineStr">
        <is>
          <t>STATUS</t>
        </is>
      </c>
      <c r="B4" s="15" t="inlineStr">
        <is>
          <t>CONTENT LOCKED / APPROVED BY MIGUEL</t>
        </is>
      </c>
    </row>
    <row r="5">
      <c r="A5" s="14" t="inlineStr">
        <is>
          <t>SAMPLE</t>
        </is>
      </c>
      <c r="B5" s="15" t="inlineStr">
        <is>
          <t>6 matches · 267 principal set pieces · 144 attacking · 123 defending</t>
        </is>
      </c>
    </row>
    <row r="6">
      <c r="A6" s="14" t="inlineStr">
        <is>
          <t>CORE CONCEPT</t>
        </is>
      </c>
      <c r="B6" s="15" t="inlineStr">
        <is>
          <t>FIRST CONTACT → SECOND ACTION → OUTCOME</t>
        </is>
      </c>
    </row>
    <row r="7">
      <c r="A7" s="14" t="inlineStr">
        <is>
          <t>IMPORTANT</t>
        </is>
      </c>
      <c r="B7" s="15" t="inlineStr">
        <is>
          <t>Do not treat provisional First Contact / Second Ball rates as full-sample causal rates.</t>
        </is>
      </c>
    </row>
    <row r="8">
      <c r="A8" s="14" t="inlineStr">
        <is>
          <t>IMPORTANT</t>
        </is>
      </c>
      <c r="B8" s="15" t="inlineStr">
        <is>
          <t>Do not calculate a full-sample SHOT/SOT/GOAL or opposition-counter conversion rate from the reviewed subset.</t>
        </is>
      </c>
    </row>
    <row r="9">
      <c r="A9" s="14" t="inlineStr">
        <is>
          <t>TACTICALPAD</t>
        </is>
      </c>
      <c r="B9" s="15" t="inlineStr">
        <is>
          <t>6 final TacticalPad scenes are defined in sheet TACTICALPAD.</t>
        </is>
      </c>
    </row>
    <row r="10">
      <c r="A10" s="14" t="inlineStr">
        <is>
          <t>FINAL REPORT</t>
        </is>
      </c>
      <c r="B10" s="15" t="inlineStr">
        <is>
          <t>25-page structure is defined in sheet REPORT_STRUCTURE.</t>
        </is>
      </c>
    </row>
    <row r="11">
      <c r="A11" s="16" t="inlineStr">
        <is>
          <t>TERMINOLOGY</t>
        </is>
      </c>
      <c r="B11" s="17" t="inlineStr">
        <is>
          <t>EFFECTIVE = set piece assessed positively under the original coding criteria. INEFFECTIVE = set piece assessed negatively. This is a terminology change only; all counts, denominators and classifications remain unchanged.</t>
        </is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3" customWidth="1" min="4" max="4"/>
    <col width="20" customWidth="1" min="5" max="5"/>
    <col width="18" customWidth="1" min="6" max="6"/>
    <col width="13" customWidth="1" min="7" max="7"/>
    <col width="50" customWidth="1" min="8" max="8"/>
  </cols>
  <sheetData>
    <row r="1" ht="30" customHeight="1">
      <c r="A1" s="41" t="inlineStr">
        <is>
          <t>KPI SUMMARY — AUDITED BASE</t>
        </is>
      </c>
      <c r="B1" s="1" t="n"/>
      <c r="C1" s="1" t="n"/>
      <c r="D1" s="1" t="n"/>
      <c r="E1" s="1" t="n"/>
      <c r="F1" s="1" t="n"/>
      <c r="G1" s="1" t="n"/>
      <c r="H1" s="1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Metric</t>
        </is>
      </c>
      <c r="B3" s="38" t="inlineStr">
        <is>
          <t>Value</t>
        </is>
      </c>
      <c r="C3" s="38" t="inlineStr">
        <is>
          <t>Numerator</t>
        </is>
      </c>
      <c r="D3" s="38" t="inlineStr">
        <is>
          <t>Denominator</t>
        </is>
      </c>
      <c r="E3" s="38" t="inlineStr">
        <is>
          <t>Status</t>
        </is>
      </c>
      <c r="F3" s="38" t="inlineStr">
        <is>
          <t>Dashboard use</t>
        </is>
      </c>
      <c r="G3" s="38" t="inlineStr">
        <is>
          <t>Confidence</t>
        </is>
      </c>
      <c r="H3" s="38" t="inlineStr">
        <is>
          <t>Notes</t>
        </is>
      </c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9" t="inlineStr">
        <is>
          <t>Principal set pieces</t>
        </is>
      </c>
      <c r="B4" s="39" t="n">
        <v>267</v>
      </c>
      <c r="C4" s="39" t="n">
        <v>267</v>
      </c>
      <c r="D4" s="39" t="n">
        <v>267</v>
      </c>
      <c r="E4" s="39" t="inlineStr">
        <is>
          <t>CONFIRMED</t>
        </is>
      </c>
      <c r="F4" s="39" t="inlineStr">
        <is>
          <t>YES</t>
        </is>
      </c>
      <c r="G4" s="39" t="inlineStr">
        <is>
          <t>HIGH</t>
        </is>
      </c>
      <c r="H4" s="39" t="inlineStr">
        <is>
          <t>Consolidated working inventory</t>
        </is>
      </c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9" t="inlineStr">
        <is>
          <t>Attacking set pieces</t>
        </is>
      </c>
      <c r="B5" s="39" t="n">
        <v>144</v>
      </c>
      <c r="C5" s="39" t="n">
        <v>144</v>
      </c>
      <c r="D5" s="39" t="n">
        <v>267</v>
      </c>
      <c r="E5" s="39" t="inlineStr">
        <is>
          <t>CONFIRMED</t>
        </is>
      </c>
      <c r="F5" s="39" t="inlineStr">
        <is>
          <t>YES</t>
        </is>
      </c>
      <c r="G5" s="39" t="inlineStr">
        <is>
          <t>HIGH</t>
        </is>
      </c>
      <c r="H5" s="39" t="inlineStr">
        <is>
          <t>54% of principal ABPs</t>
        </is>
      </c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9" t="inlineStr">
        <is>
          <t>Defending set pieces</t>
        </is>
      </c>
      <c r="B6" s="39" t="n">
        <v>123</v>
      </c>
      <c r="C6" s="39" t="n">
        <v>123</v>
      </c>
      <c r="D6" s="39" t="n">
        <v>267</v>
      </c>
      <c r="E6" s="39" t="inlineStr">
        <is>
          <t>CONFIRMED</t>
        </is>
      </c>
      <c r="F6" s="39" t="inlineStr">
        <is>
          <t>YES</t>
        </is>
      </c>
      <c r="G6" s="39" t="inlineStr">
        <is>
          <t>HIGH</t>
        </is>
      </c>
      <c r="H6" s="39" t="inlineStr">
        <is>
          <t>46% of principal ABPs</t>
        </is>
      </c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9" t="inlineStr">
        <is>
          <t>Raw records preserved</t>
        </is>
      </c>
      <c r="B7" s="39" t="n">
        <v>686</v>
      </c>
      <c r="C7" s="39" t="n">
        <v>686</v>
      </c>
      <c r="D7" s="39" t="n">
        <v>686</v>
      </c>
      <c r="E7" s="39" t="inlineStr">
        <is>
          <t>CONFIRMED</t>
        </is>
      </c>
      <c r="F7" s="39" t="inlineStr">
        <is>
          <t>OPTIONAL</t>
        </is>
      </c>
      <c r="G7" s="39" t="inlineStr">
        <is>
          <t>HIGH</t>
        </is>
      </c>
      <c r="H7" s="39" t="inlineStr">
        <is>
          <t>No original record deleted</t>
        </is>
      </c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9" t="inlineStr">
        <is>
          <t>Original ABP anchors</t>
        </is>
      </c>
      <c r="B8" s="39" t="n">
        <v>268</v>
      </c>
      <c r="C8" s="39" t="n">
        <v>268</v>
      </c>
      <c r="D8" s="39" t="n">
        <v>268</v>
      </c>
      <c r="E8" s="39" t="inlineStr">
        <is>
          <t>CONFIRMED</t>
        </is>
      </c>
      <c r="F8" s="39" t="inlineStr">
        <is>
          <t>OPTIONAL</t>
        </is>
      </c>
      <c r="G8" s="39" t="inlineStr">
        <is>
          <t>HIGH</t>
        </is>
      </c>
      <c r="H8" s="39" t="inlineStr">
        <is>
          <t>267 roots + 1 internal penalty phase</t>
        </is>
      </c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9" t="inlineStr">
        <is>
          <t>Attacking set-piece effectiveness</t>
        </is>
      </c>
      <c r="B9" s="48" t="n">
        <v>0.652</v>
      </c>
      <c r="C9" s="39" t="n">
        <v>90</v>
      </c>
      <c r="D9" s="39" t="n">
        <v>138</v>
      </c>
      <c r="E9" s="39" t="inlineStr">
        <is>
          <t>CONFIRMED</t>
        </is>
      </c>
      <c r="F9" s="39" t="inlineStr">
        <is>
          <t>YES</t>
        </is>
      </c>
      <c r="G9" s="39" t="inlineStr">
        <is>
          <t>HIGH</t>
        </is>
      </c>
      <c r="H9" s="39" t="inlineStr">
        <is>
          <t>6 attacking ABPs unrated</t>
        </is>
      </c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9" t="inlineStr">
        <is>
          <t>Defending set-piece effectiveness</t>
        </is>
      </c>
      <c r="B10" s="48" t="n">
        <v>0.777</v>
      </c>
      <c r="C10" s="39" t="n">
        <v>87</v>
      </c>
      <c r="D10" s="39" t="n">
        <v>112</v>
      </c>
      <c r="E10" s="39" t="inlineStr">
        <is>
          <t>CONFIRMED</t>
        </is>
      </c>
      <c r="F10" s="39" t="inlineStr">
        <is>
          <t>YES</t>
        </is>
      </c>
      <c r="G10" s="39" t="inlineStr">
        <is>
          <t>HIGH</t>
        </is>
      </c>
      <c r="H10" s="39" t="inlineStr">
        <is>
          <t>11 defending ABPs unrated</t>
        </is>
      </c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9" t="inlineStr">
        <is>
          <t>Attacking First Contact win %</t>
        </is>
      </c>
      <c r="B11" s="48" t="n">
        <v>0.718</v>
      </c>
      <c r="C11" s="39" t="n">
        <v>61</v>
      </c>
      <c r="D11" s="39" t="n">
        <v>85</v>
      </c>
      <c r="E11" s="39" t="inlineStr">
        <is>
          <t>PROVISIONAL</t>
        </is>
      </c>
      <c r="F11" s="39" t="inlineStr">
        <is>
          <t>YES + caveat</t>
        </is>
      </c>
      <c r="G11" s="39" t="inlineStr">
        <is>
          <t>MEDIUM</t>
        </is>
      </c>
      <c r="H11" s="39" t="inlineStr">
        <is>
          <t>Not a full-sample causal rate</t>
        </is>
      </c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9" t="inlineStr">
        <is>
          <t>Defending First Contact win %</t>
        </is>
      </c>
      <c r="B12" s="48" t="n">
        <v>0.694</v>
      </c>
      <c r="C12" s="39" t="n">
        <v>25</v>
      </c>
      <c r="D12" s="39" t="n">
        <v>36</v>
      </c>
      <c r="E12" s="39" t="inlineStr">
        <is>
          <t>PROVISIONAL</t>
        </is>
      </c>
      <c r="F12" s="39" t="inlineStr">
        <is>
          <t>YES + caveat</t>
        </is>
      </c>
      <c r="G12" s="39" t="inlineStr">
        <is>
          <t>MEDIUM</t>
        </is>
      </c>
      <c r="H12" s="39" t="inlineStr">
        <is>
          <t>Not a full-sample causal rate</t>
        </is>
      </c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9" t="inlineStr">
        <is>
          <t>Attacking Second Ball win %</t>
        </is>
      </c>
      <c r="B13" s="48" t="n">
        <v>0.524</v>
      </c>
      <c r="C13" s="39" t="n">
        <v>22</v>
      </c>
      <c r="D13" s="39" t="n">
        <v>42</v>
      </c>
      <c r="E13" s="39" t="inlineStr">
        <is>
          <t>PROVISIONAL</t>
        </is>
      </c>
      <c r="F13" s="39" t="inlineStr">
        <is>
          <t>YES + caveat</t>
        </is>
      </c>
      <c r="G13" s="39" t="inlineStr">
        <is>
          <t>MEDIUM</t>
        </is>
      </c>
      <c r="H13" s="39" t="inlineStr">
        <is>
          <t>Many NOT TAGGED</t>
        </is>
      </c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9" t="inlineStr">
        <is>
          <t>Defending Second Ball win %</t>
        </is>
      </c>
      <c r="B14" s="48" t="n">
        <v>0.538</v>
      </c>
      <c r="C14" s="39" t="n">
        <v>21</v>
      </c>
      <c r="D14" s="39" t="n">
        <v>39</v>
      </c>
      <c r="E14" s="39" t="inlineStr">
        <is>
          <t>PROVISIONAL</t>
        </is>
      </c>
      <c r="F14" s="39" t="inlineStr">
        <is>
          <t>YES + caveat</t>
        </is>
      </c>
      <c r="G14" s="39" t="inlineStr">
        <is>
          <t>MEDIUM</t>
        </is>
      </c>
      <c r="H14" s="39" t="inlineStr">
        <is>
          <t>Many NOT TAGGED</t>
        </is>
      </c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9" t="inlineStr">
        <is>
          <t>Documented attacking goals</t>
        </is>
      </c>
      <c r="B15" s="39" t="n">
        <v>4</v>
      </c>
      <c r="C15" s="39" t="n">
        <v>4</v>
      </c>
      <c r="D15" s="39" t="n"/>
      <c r="E15" s="39" t="inlineStr">
        <is>
          <t>MANUAL REVIEW</t>
        </is>
      </c>
      <c r="F15" s="39" t="inlineStr">
        <is>
          <t>YES</t>
        </is>
      </c>
      <c r="G15" s="39" t="inlineStr">
        <is>
          <t>HIGH</t>
        </is>
      </c>
      <c r="H15" s="39" t="inlineStr">
        <is>
          <t>Papakura, SAR, Franklin, Oratia</t>
        </is>
      </c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9" t="inlineStr">
        <is>
          <t>Documented conceded goals</t>
        </is>
      </c>
      <c r="B16" s="39" t="n">
        <v>1</v>
      </c>
      <c r="C16" s="39" t="n">
        <v>1</v>
      </c>
      <c r="D16" s="39" t="n"/>
      <c r="E16" s="39" t="inlineStr">
        <is>
          <t>MANUAL REVIEW</t>
        </is>
      </c>
      <c r="F16" s="39" t="inlineStr">
        <is>
          <t>YES</t>
        </is>
      </c>
      <c r="G16" s="39" t="inlineStr">
        <is>
          <t>HIGH</t>
        </is>
      </c>
      <c r="H16" s="39" t="inlineStr">
        <is>
          <t>SAR long throw → penalty → goal</t>
        </is>
      </c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9" t="inlineStr">
        <is>
          <t>Repeated second-action shot pattern</t>
        </is>
      </c>
      <c r="B17" s="39" t="n">
        <v>4</v>
      </c>
      <c r="C17" s="39" t="n">
        <v>4</v>
      </c>
      <c r="D17" s="39" t="n">
        <v>4</v>
      </c>
      <c r="E17" s="39" t="inlineStr">
        <is>
          <t>VIDEO/MANUAL EVIDENCE</t>
        </is>
      </c>
      <c r="F17" s="39" t="inlineStr">
        <is>
          <t>YES</t>
        </is>
      </c>
      <c r="G17" s="39" t="inlineStr">
        <is>
          <t>HIGH</t>
        </is>
      </c>
      <c r="H17" s="39" t="inlineStr">
        <is>
          <t>4 events across 4 matches</t>
        </is>
      </c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2" customWidth="1" min="4" max="4"/>
    <col width="18" customWidth="1" min="5" max="5"/>
  </cols>
  <sheetData>
    <row r="1" ht="30" customHeight="1">
      <c r="A1" s="41" t="inlineStr">
        <is>
          <t>MATCH DISTRIBUTION</t>
        </is>
      </c>
      <c r="B1" s="1" t="n"/>
      <c r="C1" s="1" t="n"/>
      <c r="D1" s="1" t="n"/>
      <c r="E1" s="1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Match</t>
        </is>
      </c>
      <c r="B3" s="38" t="inlineStr">
        <is>
          <t>Attacking</t>
        </is>
      </c>
      <c r="C3" s="38" t="inlineStr">
        <is>
          <t>Defending</t>
        </is>
      </c>
      <c r="D3" s="38" t="inlineStr">
        <is>
          <t>Total</t>
        </is>
      </c>
      <c r="E3" s="38" t="inlineStr">
        <is>
          <t>Share of sample</t>
        </is>
      </c>
      <c r="F3" s="37" t="n"/>
      <c r="G3" s="37" t="n"/>
      <c r="H3" s="37" t="n"/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Papakura</t>
        </is>
      </c>
      <c r="B4" s="37" t="n">
        <v>26</v>
      </c>
      <c r="C4" s="37" t="n">
        <v>23</v>
      </c>
      <c r="D4" s="37" t="n">
        <v>49</v>
      </c>
      <c r="E4" s="49">
        <f>D4/$D$10</f>
        <v/>
      </c>
      <c r="F4" s="37" t="n"/>
      <c r="G4" s="37" t="n"/>
      <c r="H4" s="37" t="n"/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SAR</t>
        </is>
      </c>
      <c r="B5" s="37" t="n">
        <v>22</v>
      </c>
      <c r="C5" s="37" t="n">
        <v>20</v>
      </c>
      <c r="D5" s="37" t="n">
        <v>42</v>
      </c>
      <c r="E5" s="49">
        <f>D5/$D$10</f>
        <v/>
      </c>
      <c r="F5" s="37" t="n"/>
      <c r="G5" s="37" t="n"/>
      <c r="H5" s="37" t="n"/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Waiheke</t>
        </is>
      </c>
      <c r="B6" s="37" t="n">
        <v>22</v>
      </c>
      <c r="C6" s="37" t="n">
        <v>28</v>
      </c>
      <c r="D6" s="37" t="n">
        <v>50</v>
      </c>
      <c r="E6" s="49">
        <f>D6/$D$10</f>
        <v/>
      </c>
      <c r="F6" s="37" t="n"/>
      <c r="G6" s="37" t="n"/>
      <c r="H6" s="37" t="n"/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Papatoetoe</t>
        </is>
      </c>
      <c r="B7" s="37" t="n">
        <v>37</v>
      </c>
      <c r="C7" s="37" t="n">
        <v>18</v>
      </c>
      <c r="D7" s="37" t="n">
        <v>55</v>
      </c>
      <c r="E7" s="49">
        <f>D7/$D$10</f>
        <v/>
      </c>
      <c r="F7" s="37" t="n"/>
      <c r="G7" s="37" t="n"/>
      <c r="H7" s="37" t="n"/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inlineStr">
        <is>
          <t>Oratia</t>
        </is>
      </c>
      <c r="B8" s="37" t="n">
        <v>16</v>
      </c>
      <c r="C8" s="37" t="n">
        <v>24</v>
      </c>
      <c r="D8" s="37" t="n">
        <v>40</v>
      </c>
      <c r="E8" s="49">
        <f>D8/$D$10</f>
        <v/>
      </c>
      <c r="F8" s="37" t="n"/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inlineStr">
        <is>
          <t>Franklin</t>
        </is>
      </c>
      <c r="B9" s="37" t="n">
        <v>21</v>
      </c>
      <c r="C9" s="37" t="n">
        <v>10</v>
      </c>
      <c r="D9" s="37" t="n">
        <v>31</v>
      </c>
      <c r="E9" s="49">
        <f>D9/$D$10</f>
        <v/>
      </c>
      <c r="F9" s="37" t="n"/>
      <c r="G9" s="37" t="n"/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inlineStr">
        <is>
          <t>TOTAL</t>
        </is>
      </c>
      <c r="B10" s="37">
        <f>SUM(B4:B9)</f>
        <v/>
      </c>
      <c r="C10" s="37">
        <f>SUM(C4:C9)</f>
        <v/>
      </c>
      <c r="D10" s="37">
        <f>SUM(D4:D9)</f>
        <v/>
      </c>
      <c r="E10" s="49">
        <f>D10/D10</f>
        <v/>
      </c>
      <c r="F10" s="37" t="n"/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/>
      <c r="B11" s="37" t="n"/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E1"/>
  </mergeCells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10" customWidth="1" min="3" max="3"/>
    <col width="12" customWidth="1" min="4" max="4"/>
    <col width="10" customWidth="1" min="5" max="5"/>
    <col width="10" customWidth="1" min="6" max="6"/>
    <col width="10" customWidth="1" min="7" max="7"/>
    <col width="13" customWidth="1" min="8" max="8"/>
    <col width="24" customWidth="1" min="9" max="9"/>
    <col width="70" customWidth="1" min="11" max="11"/>
  </cols>
  <sheetData>
    <row r="1" ht="30" customHeight="1">
      <c r="A1" s="41" t="inlineStr">
        <is>
          <t>EFFECTIVE / INEFFECTIVE BY SET-PIECE TYPE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37" t="n"/>
      <c r="K1" s="38" t="inlineStr">
        <is>
          <t>Definition</t>
        </is>
      </c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inlineStr">
        <is>
          <t>EFFECTIVE / INEFFECTIVE retains the exact original positive/negative coding assessment. No data values changed.</t>
        </is>
      </c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Phase</t>
        </is>
      </c>
      <c r="B3" s="38" t="inlineStr">
        <is>
          <t>Type</t>
        </is>
      </c>
      <c r="C3" s="38" t="inlineStr">
        <is>
          <t>Total</t>
        </is>
      </c>
      <c r="D3" s="38" t="inlineStr">
        <is>
          <t>Evaluated</t>
        </is>
      </c>
      <c r="E3" s="38" t="inlineStr">
        <is>
          <t>EFFECTIVE</t>
        </is>
      </c>
      <c r="F3" s="38" t="inlineStr">
        <is>
          <t>INEFFECTIVE</t>
        </is>
      </c>
      <c r="G3" s="38" t="inlineStr">
        <is>
          <t>Unrated</t>
        </is>
      </c>
      <c r="H3" s="38" t="inlineStr">
        <is>
          <t>EFFECTIVE %</t>
        </is>
      </c>
      <c r="I3" s="38" t="inlineStr">
        <is>
          <t>Dashboard label</t>
        </is>
      </c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ATTACKING</t>
        </is>
      </c>
      <c r="B4" s="37" t="inlineStr">
        <is>
          <t>ALL</t>
        </is>
      </c>
      <c r="C4" s="37" t="n">
        <v>144</v>
      </c>
      <c r="D4" s="37" t="n">
        <v>138</v>
      </c>
      <c r="E4" s="37" t="n">
        <v>90</v>
      </c>
      <c r="F4" s="37" t="n">
        <v>48</v>
      </c>
      <c r="G4" s="37" t="n">
        <v>6</v>
      </c>
      <c r="H4" s="49">
        <f>E4/D4</f>
        <v/>
      </c>
      <c r="I4" s="37" t="inlineStr">
        <is>
          <t>Attacking Overall</t>
        </is>
      </c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DEFENDING</t>
        </is>
      </c>
      <c r="B5" s="37" t="inlineStr">
        <is>
          <t>ALL</t>
        </is>
      </c>
      <c r="C5" s="37" t="n">
        <v>123</v>
      </c>
      <c r="D5" s="37" t="n">
        <v>112</v>
      </c>
      <c r="E5" s="37" t="n">
        <v>87</v>
      </c>
      <c r="F5" s="37" t="n">
        <v>25</v>
      </c>
      <c r="G5" s="37" t="n">
        <v>11</v>
      </c>
      <c r="H5" s="49">
        <f>E5/D5</f>
        <v/>
      </c>
      <c r="I5" s="37" t="inlineStr">
        <is>
          <t>Defending Overall</t>
        </is>
      </c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ATTACKING</t>
        </is>
      </c>
      <c r="B6" s="37" t="inlineStr">
        <is>
          <t>ATTACKING THROW-IN</t>
        </is>
      </c>
      <c r="C6" s="37" t="n">
        <v>87</v>
      </c>
      <c r="D6" s="37" t="n">
        <v>83</v>
      </c>
      <c r="E6" s="37" t="n">
        <v>61</v>
      </c>
      <c r="F6" s="37" t="n">
        <v>22</v>
      </c>
      <c r="G6" s="37" t="n">
        <v>4</v>
      </c>
      <c r="H6" s="49">
        <f>E6/D6</f>
        <v/>
      </c>
      <c r="I6" s="37" t="inlineStr">
        <is>
          <t>Attacking Throw-In</t>
        </is>
      </c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ATTACKING</t>
        </is>
      </c>
      <c r="B7" s="37" t="inlineStr">
        <is>
          <t>WIDE FREE KICK</t>
        </is>
      </c>
      <c r="C7" s="37" t="n">
        <v>23</v>
      </c>
      <c r="D7" s="37" t="n">
        <v>23</v>
      </c>
      <c r="E7" s="37" t="n">
        <v>11</v>
      </c>
      <c r="F7" s="37" t="n">
        <v>12</v>
      </c>
      <c r="G7" s="37" t="n">
        <v>0</v>
      </c>
      <c r="H7" s="49">
        <f>E7/D7</f>
        <v/>
      </c>
      <c r="I7" s="37" t="inlineStr">
        <is>
          <t>Wide Free Kick</t>
        </is>
      </c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inlineStr">
        <is>
          <t>ATTACKING</t>
        </is>
      </c>
      <c r="B8" s="37" t="inlineStr">
        <is>
          <t>CENTRAL FREE KICK</t>
        </is>
      </c>
      <c r="C8" s="37" t="n">
        <v>6</v>
      </c>
      <c r="D8" s="37" t="n">
        <v>6</v>
      </c>
      <c r="E8" s="37" t="n">
        <v>4</v>
      </c>
      <c r="F8" s="37" t="n">
        <v>2</v>
      </c>
      <c r="G8" s="37" t="n">
        <v>0</v>
      </c>
      <c r="H8" s="49">
        <f>E8/D8</f>
        <v/>
      </c>
      <c r="I8" s="37" t="inlineStr">
        <is>
          <t>Central Free Kick</t>
        </is>
      </c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inlineStr">
        <is>
          <t>ATTACKING</t>
        </is>
      </c>
      <c r="B9" s="37" t="inlineStr">
        <is>
          <t>ATTACKING CORNER</t>
        </is>
      </c>
      <c r="C9" s="37" t="n">
        <v>27</v>
      </c>
      <c r="D9" s="37" t="n">
        <v>26</v>
      </c>
      <c r="E9" s="37" t="n">
        <v>14</v>
      </c>
      <c r="F9" s="37" t="n">
        <v>12</v>
      </c>
      <c r="G9" s="37" t="n">
        <v>1</v>
      </c>
      <c r="H9" s="49">
        <f>E9/D9</f>
        <v/>
      </c>
      <c r="I9" s="37" t="inlineStr">
        <is>
          <t>Attacking Corner</t>
        </is>
      </c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inlineStr">
        <is>
          <t>ATTACKING</t>
        </is>
      </c>
      <c r="B10" s="37" t="inlineStr">
        <is>
          <t>PENALTY</t>
        </is>
      </c>
      <c r="C10" s="37" t="n">
        <v>1</v>
      </c>
      <c r="D10" s="37" t="n">
        <v>0</v>
      </c>
      <c r="E10" s="37" t="n">
        <v>0</v>
      </c>
      <c r="F10" s="37" t="n">
        <v>0</v>
      </c>
      <c r="G10" s="37" t="n">
        <v>1</v>
      </c>
      <c r="H10" s="49" t="n"/>
      <c r="I10" s="37" t="inlineStr">
        <is>
          <t>Penalty</t>
        </is>
      </c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inlineStr">
        <is>
          <t>DEFENDING</t>
        </is>
      </c>
      <c r="B11" s="37" t="inlineStr">
        <is>
          <t>DEFENDING THROW-IN</t>
        </is>
      </c>
      <c r="C11" s="37" t="n">
        <v>69</v>
      </c>
      <c r="D11" s="37" t="n">
        <v>63</v>
      </c>
      <c r="E11" s="37" t="n">
        <v>48</v>
      </c>
      <c r="F11" s="37" t="n">
        <v>15</v>
      </c>
      <c r="G11" s="37" t="n">
        <v>6</v>
      </c>
      <c r="H11" s="49">
        <f>E11/D11</f>
        <v/>
      </c>
      <c r="I11" s="37" t="inlineStr">
        <is>
          <t>Defending Throw-In</t>
        </is>
      </c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inlineStr">
        <is>
          <t>DEFENDING</t>
        </is>
      </c>
      <c r="B12" s="37" t="inlineStr">
        <is>
          <t>DEFENDING WIDE FREE KICK</t>
        </is>
      </c>
      <c r="C12" s="37" t="n">
        <v>19</v>
      </c>
      <c r="D12" s="37" t="n">
        <v>17</v>
      </c>
      <c r="E12" s="37" t="n">
        <v>16</v>
      </c>
      <c r="F12" s="37" t="n">
        <v>1</v>
      </c>
      <c r="G12" s="37" t="n">
        <v>2</v>
      </c>
      <c r="H12" s="49">
        <f>E12/D12</f>
        <v/>
      </c>
      <c r="I12" s="37" t="inlineStr">
        <is>
          <t>Def. Wide Free Kick</t>
        </is>
      </c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inlineStr">
        <is>
          <t>DEFENDING</t>
        </is>
      </c>
      <c r="B13" s="37" t="inlineStr">
        <is>
          <t>DEFENDING CORNER</t>
        </is>
      </c>
      <c r="C13" s="37" t="n">
        <v>26</v>
      </c>
      <c r="D13" s="37" t="n">
        <v>23</v>
      </c>
      <c r="E13" s="37" t="n">
        <v>16</v>
      </c>
      <c r="F13" s="37" t="n">
        <v>7</v>
      </c>
      <c r="G13" s="37" t="n">
        <v>3</v>
      </c>
      <c r="H13" s="49">
        <f>E13/D13</f>
        <v/>
      </c>
      <c r="I13" s="37" t="inlineStr">
        <is>
          <t>Defending Corner</t>
        </is>
      </c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inlineStr">
        <is>
          <t>DEFENDING</t>
        </is>
      </c>
      <c r="B14" s="37" t="inlineStr">
        <is>
          <t>DEFENDING CENTRAL FREE KICK</t>
        </is>
      </c>
      <c r="C14" s="37" t="n">
        <v>8</v>
      </c>
      <c r="D14" s="37" t="n">
        <v>8</v>
      </c>
      <c r="E14" s="37" t="n">
        <v>7</v>
      </c>
      <c r="F14" s="37" t="n">
        <v>1</v>
      </c>
      <c r="G14" s="37" t="n">
        <v>0</v>
      </c>
      <c r="H14" s="49">
        <f>E14/D14</f>
        <v/>
      </c>
      <c r="I14" s="37" t="inlineStr">
        <is>
          <t>Def. Central Free Kick</t>
        </is>
      </c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inlineStr">
        <is>
          <t>DEFENDING</t>
        </is>
      </c>
      <c r="B15" s="37" t="inlineStr">
        <is>
          <t>PENALTY AGAINST</t>
        </is>
      </c>
      <c r="C15" s="37" t="n">
        <v>1</v>
      </c>
      <c r="D15" s="37" t="n">
        <v>1</v>
      </c>
      <c r="E15" s="37" t="n">
        <v>0</v>
      </c>
      <c r="F15" s="37" t="n">
        <v>1</v>
      </c>
      <c r="G15" s="37" t="n">
        <v>0</v>
      </c>
      <c r="H15" s="49">
        <f>E15/D15</f>
        <v/>
      </c>
      <c r="I15" s="37" t="inlineStr">
        <is>
          <t>Penalty Against</t>
        </is>
      </c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I1"/>
  </mergeCells>
  <conditionalFormatting sqref="H4:H15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10" customWidth="1" min="4" max="4"/>
    <col width="14" customWidth="1" min="5" max="5"/>
    <col width="10" customWidth="1" min="6" max="6"/>
    <col width="8" customWidth="1" min="7" max="7"/>
    <col width="20" customWidth="1" min="8" max="8"/>
    <col width="58" customWidth="1" min="9" max="9"/>
  </cols>
  <sheetData>
    <row r="1" ht="30" customHeight="1">
      <c r="A1" s="41" t="inlineStr">
        <is>
          <t>FIRST CONTACT &amp; SECOND BALL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Stage</t>
        </is>
      </c>
      <c r="B3" s="38" t="inlineStr">
        <is>
          <t>Phase</t>
        </is>
      </c>
      <c r="C3" s="38" t="inlineStr">
        <is>
          <t>WON</t>
        </is>
      </c>
      <c r="D3" s="38" t="inlineStr">
        <is>
          <t>LOST</t>
        </is>
      </c>
      <c r="E3" s="38" t="inlineStr">
        <is>
          <t>NOT TAGGED</t>
        </is>
      </c>
      <c r="F3" s="38" t="inlineStr">
        <is>
          <t>REVIEW</t>
        </is>
      </c>
      <c r="G3" s="38" t="inlineStr">
        <is>
          <t>N/A</t>
        </is>
      </c>
      <c r="H3" s="38" t="inlineStr">
        <is>
          <t>Provisional Win %</t>
        </is>
      </c>
      <c r="I3" s="38" t="inlineStr">
        <is>
          <t>Method note</t>
        </is>
      </c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FIRST CONTACT</t>
        </is>
      </c>
      <c r="B4" s="37" t="inlineStr">
        <is>
          <t>ATTACKING</t>
        </is>
      </c>
      <c r="C4" s="37" t="n">
        <v>61</v>
      </c>
      <c r="D4" s="37" t="n">
        <v>24</v>
      </c>
      <c r="E4" s="37" t="n">
        <v>51</v>
      </c>
      <c r="F4" s="37" t="n">
        <v>7</v>
      </c>
      <c r="G4" s="37" t="n">
        <v>1</v>
      </c>
      <c r="H4" s="49">
        <f>C4/(C4+D4)</f>
        <v/>
      </c>
      <c r="I4" s="37" t="inlineStr">
        <is>
          <t>Temporal/manual associations; not full-sample causal rate</t>
        </is>
      </c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FIRST CONTACT</t>
        </is>
      </c>
      <c r="B5" s="37" t="inlineStr">
        <is>
          <t>DEFENDING</t>
        </is>
      </c>
      <c r="C5" s="37" t="n">
        <v>25</v>
      </c>
      <c r="D5" s="37" t="n">
        <v>11</v>
      </c>
      <c r="E5" s="37" t="n">
        <v>81</v>
      </c>
      <c r="F5" s="37" t="n">
        <v>6</v>
      </c>
      <c r="G5" s="37" t="n">
        <v>0</v>
      </c>
      <c r="H5" s="49">
        <f>C5/(C5+D5)</f>
        <v/>
      </c>
      <c r="I5" s="37" t="inlineStr">
        <is>
          <t>Temporal/manual associations; not full-sample causal rate</t>
        </is>
      </c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SECOND BALL</t>
        </is>
      </c>
      <c r="B6" s="37" t="inlineStr">
        <is>
          <t>ATTACKING</t>
        </is>
      </c>
      <c r="C6" s="37" t="n">
        <v>22</v>
      </c>
      <c r="D6" s="37" t="n">
        <v>20</v>
      </c>
      <c r="E6" s="37" t="n">
        <v>98</v>
      </c>
      <c r="F6" s="37" t="n">
        <v>3</v>
      </c>
      <c r="G6" s="37" t="n">
        <v>1</v>
      </c>
      <c r="H6" s="49">
        <f>C6/(C6+D6)</f>
        <v/>
      </c>
      <c r="I6" s="37" t="inlineStr">
        <is>
          <t>Many NOT TAGGED; use with caveat</t>
        </is>
      </c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SECOND BALL</t>
        </is>
      </c>
      <c r="B7" s="37" t="inlineStr">
        <is>
          <t>DEFENDING</t>
        </is>
      </c>
      <c r="C7" s="37" t="n">
        <v>21</v>
      </c>
      <c r="D7" s="37" t="n">
        <v>18</v>
      </c>
      <c r="E7" s="37" t="n">
        <v>80</v>
      </c>
      <c r="F7" s="37" t="n">
        <v>3</v>
      </c>
      <c r="G7" s="37" t="n">
        <v>1</v>
      </c>
      <c r="H7" s="49">
        <f>C7/(C7+D7)</f>
        <v/>
      </c>
      <c r="I7" s="37" t="inlineStr">
        <is>
          <t>Many NOT TAGGED; use with caveat</t>
        </is>
      </c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n"/>
      <c r="B8" s="37" t="n"/>
      <c r="C8" s="37" t="n"/>
      <c r="D8" s="37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n"/>
      <c r="B9" s="37" t="n"/>
      <c r="C9" s="37" t="n"/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n"/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/>
      <c r="B11" s="37" t="n"/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5" customWidth="1" min="3" max="3"/>
    <col width="12" customWidth="1" min="4" max="4"/>
    <col width="30" customWidth="1" min="5" max="5"/>
    <col width="34" customWidth="1" min="6" max="6"/>
    <col width="15" customWidth="1" min="7" max="7"/>
    <col width="52" customWidth="1" min="8" max="8"/>
  </cols>
  <sheetData>
    <row r="1" ht="30" customHeight="1">
      <c r="A1" s="41" t="inlineStr">
        <is>
          <t>DOCUMENTED GOALS &amp; KEY OUTCOMES</t>
        </is>
      </c>
      <c r="B1" s="1" t="n"/>
      <c r="C1" s="1" t="n"/>
      <c r="D1" s="1" t="n"/>
      <c r="E1" s="1" t="n"/>
      <c r="F1" s="1" t="n"/>
      <c r="G1" s="1" t="n"/>
      <c r="H1" s="1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Match</t>
        </is>
      </c>
      <c r="B3" s="38" t="inlineStr">
        <is>
          <t>Phase</t>
        </is>
      </c>
      <c r="C3" s="38" t="inlineStr">
        <is>
          <t>Set Piece</t>
        </is>
      </c>
      <c r="D3" s="38" t="inlineStr">
        <is>
          <t>Time</t>
        </is>
      </c>
      <c r="E3" s="38" t="inlineStr">
        <is>
          <t>Scorer / outcome</t>
        </is>
      </c>
      <c r="F3" s="38" t="inlineStr">
        <is>
          <t>Evidence status</t>
        </is>
      </c>
      <c r="G3" s="38" t="inlineStr">
        <is>
          <t>Dashboard use</t>
        </is>
      </c>
      <c r="H3" s="38" t="inlineStr">
        <is>
          <t>Notes</t>
        </is>
      </c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Papakura</t>
        </is>
      </c>
      <c r="B4" s="37" t="inlineStr">
        <is>
          <t>ATTACKING</t>
        </is>
      </c>
      <c r="C4" s="37" t="inlineStr">
        <is>
          <t>WIDE FREE KICK</t>
        </is>
      </c>
      <c r="D4" s="37" t="inlineStr">
        <is>
          <t>80:48</t>
        </is>
      </c>
      <c r="E4" s="37" t="inlineStr">
        <is>
          <t>EYOB TEKALION — GOAL</t>
        </is>
      </c>
      <c r="F4" s="37" t="inlineStr">
        <is>
          <t>MANUAL REVIEW PROVIDED BY MIGUEL</t>
        </is>
      </c>
      <c r="G4" s="37" t="inlineStr">
        <is>
          <t>YES</t>
        </is>
      </c>
      <c r="H4" s="37" t="inlineStr">
        <is>
          <t>First action + rebound/second action + finish</t>
        </is>
      </c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SAR</t>
        </is>
      </c>
      <c r="B5" s="37" t="inlineStr">
        <is>
          <t>ATTACKING</t>
        </is>
      </c>
      <c r="C5" s="37" t="inlineStr">
        <is>
          <t>ATTACKING THROW-IN</t>
        </is>
      </c>
      <c r="D5" s="37" t="inlineStr">
        <is>
          <t>30:41</t>
        </is>
      </c>
      <c r="E5" s="37" t="inlineStr">
        <is>
          <t>EYOB TEKALION — GOAL</t>
        </is>
      </c>
      <c r="F5" s="37" t="inlineStr">
        <is>
          <t>MANUAL REVIEW PROVIDED BY MIGUEL</t>
        </is>
      </c>
      <c r="G5" s="37" t="inlineStr">
        <is>
          <t>YES</t>
        </is>
      </c>
      <c r="H5" s="37" t="inlineStr">
        <is>
          <t>Throw-in used as attacking platform</t>
        </is>
      </c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Franklin</t>
        </is>
      </c>
      <c r="B6" s="37" t="inlineStr">
        <is>
          <t>ATTACKING</t>
        </is>
      </c>
      <c r="C6" s="37" t="inlineStr">
        <is>
          <t>ATTACKING CORNER</t>
        </is>
      </c>
      <c r="D6" s="37" t="inlineStr">
        <is>
          <t>08:26</t>
        </is>
      </c>
      <c r="E6" s="37" t="inlineStr">
        <is>
          <t>OSCAR PALMA — GOAL</t>
        </is>
      </c>
      <c r="F6" s="37" t="inlineStr">
        <is>
          <t>MANUAL REVIEW PROVIDED BY MIGUEL</t>
        </is>
      </c>
      <c r="G6" s="37" t="inlineStr">
        <is>
          <t>YES</t>
        </is>
      </c>
      <c r="H6" s="37" t="inlineStr">
        <is>
          <t>Prepared corner with goal</t>
        </is>
      </c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Oratia</t>
        </is>
      </c>
      <c r="B7" s="37" t="inlineStr">
        <is>
          <t>ATTACKING</t>
        </is>
      </c>
      <c r="C7" s="37" t="inlineStr">
        <is>
          <t>CENTRAL FREE KICK</t>
        </is>
      </c>
      <c r="D7" s="37" t="inlineStr">
        <is>
          <t>21:00</t>
        </is>
      </c>
      <c r="E7" s="37" t="inlineStr">
        <is>
          <t>JESÚS DÍAZ — GOAL</t>
        </is>
      </c>
      <c r="F7" s="37" t="inlineStr">
        <is>
          <t>MANUAL REVIEW PROVIDED BY MIGUEL</t>
        </is>
      </c>
      <c r="G7" s="37" t="inlineStr">
        <is>
          <t>YES</t>
        </is>
      </c>
      <c r="H7" s="37" t="inlineStr">
        <is>
          <t>Direct execution</t>
        </is>
      </c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inlineStr">
        <is>
          <t>SAR</t>
        </is>
      </c>
      <c r="B8" s="37" t="inlineStr">
        <is>
          <t>DEFENDING</t>
        </is>
      </c>
      <c r="C8" s="37" t="inlineStr">
        <is>
          <t>DEFENDING THROW-IN</t>
        </is>
      </c>
      <c r="D8" s="37" t="inlineStr">
        <is>
          <t>36:49</t>
        </is>
      </c>
      <c r="E8" s="37" t="inlineStr">
        <is>
          <t>PENALTY → GOAL CONCEDED</t>
        </is>
      </c>
      <c r="F8" s="37" t="inlineStr">
        <is>
          <t>MANUAL REVIEW PROVIDED BY MIGUEL</t>
        </is>
      </c>
      <c r="G8" s="37" t="inlineStr">
        <is>
          <t>YES</t>
        </is>
      </c>
      <c r="H8" s="37" t="inlineStr">
        <is>
          <t>Long throw → second action → foul/penalty</t>
        </is>
      </c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n"/>
      <c r="B9" s="37" t="n"/>
      <c r="C9" s="37" t="n"/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n"/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/>
      <c r="B11" s="37" t="n"/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42" customWidth="1" min="4" max="4"/>
    <col width="18" customWidth="1" min="5" max="5"/>
    <col width="24" customWidth="1" min="6" max="6"/>
    <col width="58" customWidth="1" min="7" max="7"/>
  </cols>
  <sheetData>
    <row r="1" ht="30" customHeight="1">
      <c r="A1" s="41" t="inlineStr">
        <is>
          <t>EVIDENCE MATRIX — FINAL TACTICAL INTERPRETATION</t>
        </is>
      </c>
      <c r="B1" s="1" t="n"/>
      <c r="C1" s="1" t="n"/>
      <c r="D1" s="1" t="n"/>
      <c r="E1" s="1" t="n"/>
      <c r="F1" s="1" t="n"/>
      <c r="G1" s="1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Finding</t>
        </is>
      </c>
      <c r="B3" s="38" t="inlineStr">
        <is>
          <t>Events</t>
        </is>
      </c>
      <c r="C3" s="38" t="inlineStr">
        <is>
          <t>Matches</t>
        </is>
      </c>
      <c r="D3" s="38" t="inlineStr">
        <is>
          <t>Evidence quality</t>
        </is>
      </c>
      <c r="E3" s="38" t="inlineStr">
        <is>
          <t>Confidence</t>
        </is>
      </c>
      <c r="F3" s="38" t="inlineStr">
        <is>
          <t>Status</t>
        </is>
      </c>
      <c r="G3" s="38" t="inlineStr">
        <is>
          <t>Final-report interpretation</t>
        </is>
      </c>
      <c r="H3" s="37" t="n"/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Shot after rebound / recovery / reattack</t>
        </is>
      </c>
      <c r="B4" s="37" t="n">
        <v>4</v>
      </c>
      <c r="C4" s="37" t="n">
        <v>4</v>
      </c>
      <c r="D4" s="37" t="inlineStr">
        <is>
          <t>Manual/video reviews across unequal recording quality</t>
        </is>
      </c>
      <c r="E4" s="37" t="inlineStr">
        <is>
          <t>HIGH</t>
        </is>
      </c>
      <c r="F4" s="37" t="inlineStr">
        <is>
          <t>REPEATED PATTERN</t>
        </is>
      </c>
      <c r="G4" s="37" t="inlineStr">
        <is>
          <t>Core finding: second action has major tactical value</t>
        </is>
      </c>
      <c r="H4" s="37" t="n"/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Offensive recycle after corner</t>
        </is>
      </c>
      <c r="B5" s="37" t="n">
        <v>2</v>
      </c>
      <c r="C5" s="37" t="n">
        <v>2</v>
      </c>
      <c r="D5" s="37" t="inlineStr">
        <is>
          <t>Two reviewed sequences</t>
        </is>
      </c>
      <c r="E5" s="37" t="inlineStr">
        <is>
          <t>MEDIUM</t>
        </is>
      </c>
      <c r="F5" s="37" t="inlineStr">
        <is>
          <t>EMERGING TENDENCY</t>
        </is>
      </c>
      <c r="G5" s="37" t="inlineStr">
        <is>
          <t>Use as developing tendency, not universal routine</t>
        </is>
      </c>
      <c r="H5" s="37" t="n"/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Goals from four set-piece types</t>
        </is>
      </c>
      <c r="B6" s="37" t="n">
        <v>4</v>
      </c>
      <c r="C6" s="37" t="n">
        <v>4</v>
      </c>
      <c r="D6" s="37" t="inlineStr">
        <is>
          <t>Explicit manual review</t>
        </is>
      </c>
      <c r="E6" s="37" t="inlineStr">
        <is>
          <t>HIGH for events</t>
        </is>
      </c>
      <c r="F6" s="37" t="inlineStr">
        <is>
          <t>DIVERSITY, NOT RATE</t>
        </is>
      </c>
      <c r="G6" s="37" t="inlineStr">
        <is>
          <t>Shows multiple scoring routes; not a conversion-rate claim</t>
        </is>
      </c>
      <c r="H6" s="37" t="n"/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Defensive first/second action loss → penalty/goal</t>
        </is>
      </c>
      <c r="B7" s="37" t="n">
        <v>1</v>
      </c>
      <c r="C7" s="37" t="n">
        <v>1</v>
      </c>
      <c r="D7" s="37" t="inlineStr">
        <is>
          <t>Explicit SAR review</t>
        </is>
      </c>
      <c r="E7" s="37" t="inlineStr">
        <is>
          <t>HIGH for sequence</t>
        </is>
      </c>
      <c r="F7" s="37" t="inlineStr">
        <is>
          <t>ISOLATED EVENT</t>
        </is>
      </c>
      <c r="G7" s="37" t="inlineStr">
        <is>
          <t>Use as risk example, not team-wide pattern</t>
        </is>
      </c>
      <c r="H7" s="37" t="n"/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inlineStr">
        <is>
          <t>Candidate counter after FK/corner</t>
        </is>
      </c>
      <c r="B8" s="37" t="n">
        <v>3</v>
      </c>
      <c r="C8" s="37" t="n">
        <v>2</v>
      </c>
      <c r="D8" s="37" t="inlineStr">
        <is>
          <t>Strong temporal association only</t>
        </is>
      </c>
      <c r="E8" s="37" t="inlineStr">
        <is>
          <t>LOW for causality</t>
        </is>
      </c>
      <c r="F8" s="37" t="inlineStr">
        <is>
          <t>INSUFFICIENT EVIDENCE</t>
        </is>
      </c>
      <c r="G8" s="37" t="inlineStr">
        <is>
          <t>Use Papatoetoe clip qualitatively; no counter rate</t>
        </is>
      </c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inlineStr">
        <is>
          <t>Defensive throw-in FC won + clearance candidates</t>
        </is>
      </c>
      <c r="B9" s="37" t="n">
        <v>3</v>
      </c>
      <c r="C9" s="37" t="n">
        <v>1</v>
      </c>
      <c r="D9" s="37" t="inlineStr">
        <is>
          <t>Compatible tags; same match</t>
        </is>
      </c>
      <c r="E9" s="37" t="inlineStr">
        <is>
          <t>MEDIUM-LOW</t>
        </is>
      </c>
      <c r="F9" s="37" t="inlineStr">
        <is>
          <t>EMERGING TENDENCY</t>
        </is>
      </c>
      <c r="G9" s="37" t="inlineStr">
        <is>
          <t>Do not call cross-match pattern</t>
        </is>
      </c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inlineStr">
        <is>
          <t>Rest-defence vulnerability after attacking corner</t>
        </is>
      </c>
      <c r="B10" s="37" t="n">
        <v>1</v>
      </c>
      <c r="C10" s="37" t="n">
        <v>1</v>
      </c>
      <c r="D10" s="37" t="inlineStr">
        <is>
          <t>Selected Papatoetoe video example</t>
        </is>
      </c>
      <c r="E10" s="37" t="inlineStr">
        <is>
          <t>MEDIUM</t>
        </is>
      </c>
      <c r="F10" s="37" t="inlineStr">
        <is>
          <t>ISOLATED EVENT</t>
        </is>
      </c>
      <c r="G10" s="37" t="inlineStr">
        <is>
          <t>Coaching priority; not systematic diagnosis</t>
        </is>
      </c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/>
      <c r="B11" s="37" t="n"/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24" customWidth="1" min="3" max="3"/>
    <col width="10" customWidth="1" min="4" max="4"/>
    <col width="30" customWidth="1" min="5" max="5"/>
    <col width="30" customWidth="1" min="6" max="6"/>
    <col width="14" customWidth="1" min="7" max="7"/>
    <col width="14" customWidth="1" min="8" max="8"/>
    <col width="20" customWidth="1" min="9" max="9"/>
    <col width="50" customWidth="1" min="10" max="10"/>
  </cols>
  <sheetData>
    <row r="1" ht="30" customHeight="1">
      <c r="A1" s="41" t="inlineStr">
        <is>
          <t>FINAL 8 TACTICAL CLIPS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Rank</t>
        </is>
      </c>
      <c r="B3" s="38" t="inlineStr">
        <is>
          <t>Match</t>
        </is>
      </c>
      <c r="C3" s="38" t="inlineStr">
        <is>
          <t>Set Piece</t>
        </is>
      </c>
      <c r="D3" s="38" t="inlineStr">
        <is>
          <t>Decision</t>
        </is>
      </c>
      <c r="E3" s="38" t="inlineStr">
        <is>
          <t>Tactical theme</t>
        </is>
      </c>
      <c r="F3" s="38" t="inlineStr">
        <is>
          <t>Result / value</t>
        </is>
      </c>
      <c r="G3" s="38" t="inlineStr">
        <is>
          <t>Confidence</t>
        </is>
      </c>
      <c r="H3" s="38" t="inlineStr">
        <is>
          <t>TacticalPad</t>
        </is>
      </c>
      <c r="I3" s="38" t="inlineStr">
        <is>
          <t>Report role</t>
        </is>
      </c>
      <c r="J3" s="38" t="inlineStr">
        <is>
          <t>Coaching point</t>
        </is>
      </c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n">
        <v>1</v>
      </c>
      <c r="B4" s="37" t="inlineStr">
        <is>
          <t>Papakura</t>
        </is>
      </c>
      <c r="C4" s="37" t="inlineStr">
        <is>
          <t>WIDE FREE KICK</t>
        </is>
      </c>
      <c r="D4" s="37" t="inlineStr">
        <is>
          <t>IN</t>
        </is>
      </c>
      <c r="E4" s="37" t="inlineStr">
        <is>
          <t>Second action</t>
        </is>
      </c>
      <c r="F4" s="37" t="inlineStr">
        <is>
          <t>Goal — Eyob Tekalion</t>
        </is>
      </c>
      <c r="G4" s="37" t="inlineStr">
        <is>
          <t>HIGH</t>
        </is>
      </c>
      <c r="H4" s="37" t="inlineStr">
        <is>
          <t>TP01</t>
        </is>
      </c>
      <c r="I4" s="37" t="inlineStr">
        <is>
          <t>Main case</t>
        </is>
      </c>
      <c r="J4" s="37" t="inlineStr">
        <is>
          <t>Attack the second action</t>
        </is>
      </c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n">
        <v>2</v>
      </c>
      <c r="B5" s="37" t="inlineStr">
        <is>
          <t>Franklin</t>
        </is>
      </c>
      <c r="C5" s="37" t="inlineStr">
        <is>
          <t>ATTACKING CORNER</t>
        </is>
      </c>
      <c r="D5" s="37" t="inlineStr">
        <is>
          <t>IN</t>
        </is>
      </c>
      <c r="E5" s="37" t="inlineStr">
        <is>
          <t>Box occupation / finish</t>
        </is>
      </c>
      <c r="F5" s="37" t="inlineStr">
        <is>
          <t>Goal — Oscar Palma</t>
        </is>
      </c>
      <c r="G5" s="37" t="inlineStr">
        <is>
          <t>HIGH</t>
        </is>
      </c>
      <c r="H5" s="37" t="inlineStr">
        <is>
          <t>TP02</t>
        </is>
      </c>
      <c r="I5" s="37" t="inlineStr">
        <is>
          <t>Main case</t>
        </is>
      </c>
      <c r="J5" s="37" t="inlineStr">
        <is>
          <t>Synchronise delivery with arrival timing</t>
        </is>
      </c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n">
        <v>3</v>
      </c>
      <c r="B6" s="37" t="inlineStr">
        <is>
          <t>SAR</t>
        </is>
      </c>
      <c r="C6" s="37" t="inlineStr">
        <is>
          <t>ATTACKING THROW-IN</t>
        </is>
      </c>
      <c r="D6" s="37" t="inlineStr">
        <is>
          <t>IN</t>
        </is>
      </c>
      <c r="E6" s="37" t="inlineStr">
        <is>
          <t>Restart → attacking platform</t>
        </is>
      </c>
      <c r="F6" s="37" t="inlineStr">
        <is>
          <t>Goal — Eyob Tekalion</t>
        </is>
      </c>
      <c r="G6" s="37" t="inlineStr">
        <is>
          <t>HIGH</t>
        </is>
      </c>
      <c r="H6" s="37" t="inlineStr">
        <is>
          <t>TP03</t>
        </is>
      </c>
      <c r="I6" s="37" t="inlineStr">
        <is>
          <t>Main case</t>
        </is>
      </c>
      <c r="J6" s="37" t="inlineStr">
        <is>
          <t>Maintain support, depth, interior option and cover</t>
        </is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n">
        <v>4</v>
      </c>
      <c r="B7" s="37" t="inlineStr">
        <is>
          <t>SAR</t>
        </is>
      </c>
      <c r="C7" s="37" t="inlineStr">
        <is>
          <t>DEFENDING THROW-IN</t>
        </is>
      </c>
      <c r="D7" s="37" t="inlineStr">
        <is>
          <t>IN</t>
        </is>
      </c>
      <c r="E7" s="37" t="inlineStr">
        <is>
          <t>Second-action defence</t>
        </is>
      </c>
      <c r="F7" s="37" t="inlineStr">
        <is>
          <t>Penalty → goal conceded</t>
        </is>
      </c>
      <c r="G7" s="37" t="inlineStr">
        <is>
          <t>HIGH</t>
        </is>
      </c>
      <c r="H7" s="37" t="inlineStr">
        <is>
          <t>TP04</t>
        </is>
      </c>
      <c r="I7" s="37" t="inlineStr">
        <is>
          <t>Main risk case</t>
        </is>
      </c>
      <c r="J7" s="37" t="inlineStr">
        <is>
          <t>Win the next action, not only the first duel</t>
        </is>
      </c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n">
        <v>5</v>
      </c>
      <c r="B8" s="37" t="inlineStr">
        <is>
          <t>Oratia</t>
        </is>
      </c>
      <c r="C8" s="37" t="inlineStr">
        <is>
          <t>CENTRAL FREE KICK</t>
        </is>
      </c>
      <c r="D8" s="37" t="inlineStr">
        <is>
          <t>IN</t>
        </is>
      </c>
      <c r="E8" s="37" t="inlineStr">
        <is>
          <t>Direct threat</t>
        </is>
      </c>
      <c r="F8" s="37" t="inlineStr">
        <is>
          <t>Goal — Jesús Díaz</t>
        </is>
      </c>
      <c r="G8" s="37" t="inlineStr">
        <is>
          <t>HIGH</t>
        </is>
      </c>
      <c r="H8" s="37" t="inlineStr">
        <is>
          <t>FRAME</t>
        </is>
      </c>
      <c r="I8" s="37" t="inlineStr">
        <is>
          <t>Execution case</t>
        </is>
      </c>
      <c r="J8" s="37" t="inlineStr">
        <is>
          <t>Direct threat; not collective pattern</t>
        </is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n">
        <v>6</v>
      </c>
      <c r="B9" s="37" t="inlineStr">
        <is>
          <t>Papatoetoe</t>
        </is>
      </c>
      <c r="C9" s="37" t="inlineStr">
        <is>
          <t>ATTACKING CORNER</t>
        </is>
      </c>
      <c r="D9" s="37" t="inlineStr">
        <is>
          <t>IN</t>
        </is>
      </c>
      <c r="E9" s="37" t="inlineStr">
        <is>
          <t>Rest defence / transition</t>
        </is>
      </c>
      <c r="F9" s="37" t="inlineStr">
        <is>
          <t>Opposition transition</t>
        </is>
      </c>
      <c r="G9" s="37" t="inlineStr">
        <is>
          <t>MEDIUM</t>
        </is>
      </c>
      <c r="H9" s="37" t="inlineStr">
        <is>
          <t>TP05</t>
        </is>
      </c>
      <c r="I9" s="37" t="inlineStr">
        <is>
          <t>Transition case</t>
        </is>
      </c>
      <c r="J9" s="37" t="inlineStr">
        <is>
          <t>Secure the counter before attacking second ball</t>
        </is>
      </c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n">
        <v>7</v>
      </c>
      <c r="B10" s="37" t="inlineStr">
        <is>
          <t>Oratia</t>
        </is>
      </c>
      <c r="C10" s="37" t="inlineStr">
        <is>
          <t>ATTACKING CORNER</t>
        </is>
      </c>
      <c r="D10" s="37" t="inlineStr">
        <is>
          <t>IN</t>
        </is>
      </c>
      <c r="E10" s="37" t="inlineStr">
        <is>
          <t>Recycle / second phase</t>
        </is>
      </c>
      <c r="F10" s="37" t="inlineStr">
        <is>
          <t>New delivery after recycle</t>
        </is>
      </c>
      <c r="G10" s="37" t="inlineStr">
        <is>
          <t>HIGH</t>
        </is>
      </c>
      <c r="H10" s="37" t="inlineStr">
        <is>
          <t>TP06</t>
        </is>
      </c>
      <c r="I10" s="37" t="inlineStr">
        <is>
          <t>Continuity case</t>
        </is>
      </c>
      <c r="J10" s="37" t="inlineStr">
        <is>
          <t>Keep box occupied while protecting second ball</t>
        </is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>
        <v>8</v>
      </c>
      <c r="B11" s="37" t="inlineStr">
        <is>
          <t>Oratia</t>
        </is>
      </c>
      <c r="C11" s="37" t="inlineStr">
        <is>
          <t>DEFENDING CORNER</t>
        </is>
      </c>
      <c r="D11" s="37" t="inlineStr">
        <is>
          <t>IN</t>
        </is>
      </c>
      <c r="E11" s="37" t="inlineStr">
        <is>
          <t>Area protection / second action</t>
        </is>
      </c>
      <c r="F11" s="37" t="inlineStr">
        <is>
          <t>Dangerous defensive situation</t>
        </is>
      </c>
      <c r="G11" s="37" t="inlineStr">
        <is>
          <t>MEDIUM</t>
        </is>
      </c>
      <c r="H11" s="37" t="inlineStr">
        <is>
          <t>FRAME</t>
        </is>
      </c>
      <c r="I11" s="37" t="inlineStr">
        <is>
          <t>Defensive case</t>
        </is>
      </c>
      <c r="J11" s="37" t="inlineStr">
        <is>
          <t>Protect first contact and next action</t>
        </is>
      </c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30" customWidth="1" min="3" max="3"/>
    <col width="34" customWidth="1" min="4" max="4"/>
    <col width="60" customWidth="1" min="5" max="5"/>
    <col width="38" customWidth="1" min="6" max="6"/>
    <col width="14" customWidth="1" min="7" max="7"/>
    <col width="12" customWidth="1" min="8" max="8"/>
  </cols>
  <sheetData>
    <row r="1" ht="30" customHeight="1">
      <c r="A1" s="41" t="inlineStr">
        <is>
          <t>FINAL 6 TACTICALPAD SCENES</t>
        </is>
      </c>
      <c r="B1" s="1" t="n"/>
      <c r="C1" s="1" t="n"/>
      <c r="D1" s="1" t="n"/>
      <c r="E1" s="1" t="n"/>
      <c r="F1" s="1" t="n"/>
      <c r="G1" s="1" t="n"/>
      <c r="H1" s="1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ID</t>
        </is>
      </c>
      <c r="B3" s="38" t="inlineStr">
        <is>
          <t>Match / situation</t>
        </is>
      </c>
      <c r="C3" s="38" t="inlineStr">
        <is>
          <t>Frame A</t>
        </is>
      </c>
      <c r="D3" s="38" t="inlineStr">
        <is>
          <t>Frame B / continuation</t>
        </is>
      </c>
      <c r="E3" s="38" t="inlineStr">
        <is>
          <t>What to draw</t>
        </is>
      </c>
      <c r="F3" s="38" t="inlineStr">
        <is>
          <t>Main message</t>
        </is>
      </c>
      <c r="G3" s="38" t="inlineStr">
        <is>
          <t>Status</t>
        </is>
      </c>
      <c r="H3" s="38" t="inlineStr">
        <is>
          <t>Priority</t>
        </is>
      </c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TP01</t>
        </is>
      </c>
      <c r="B4" s="37" t="inlineStr">
        <is>
          <t>Papakura — Wide FK</t>
        </is>
      </c>
      <c r="C4" s="37" t="inlineStr">
        <is>
          <t>Delivery + area structure</t>
        </is>
      </c>
      <c r="D4" s="37" t="inlineStr">
        <is>
          <t>Rebound / second action + finish</t>
        </is>
      </c>
      <c r="E4" s="37" t="inlineStr">
        <is>
          <t>Kicker, target zone, first contact, rebound zone, finish trajectory</t>
        </is>
      </c>
      <c r="F4" s="37" t="inlineStr">
        <is>
          <t>ATTACK THE SECOND ACTION</t>
        </is>
      </c>
      <c r="G4" s="37" t="inlineStr">
        <is>
          <t>APPROVED</t>
        </is>
      </c>
      <c r="H4" s="37" t="inlineStr">
        <is>
          <t>HIGH</t>
        </is>
      </c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TP02</t>
        </is>
      </c>
      <c r="B5" s="37" t="inlineStr">
        <is>
          <t>Franklin — Attacking Corner</t>
        </is>
      </c>
      <c r="C5" s="37" t="inlineStr">
        <is>
          <t>Starting positions</t>
        </is>
      </c>
      <c r="D5" s="37" t="inlineStr">
        <is>
          <t>Runs + target / finish</t>
        </is>
      </c>
      <c r="E5" s="37" t="inlineStr">
        <is>
          <t>Only influential runs, delivery, target zone, finish zone</t>
        </is>
      </c>
      <c r="F5" s="37" t="inlineStr">
        <is>
          <t>Synchronise delivery and arrival timing</t>
        </is>
      </c>
      <c r="G5" s="37" t="inlineStr">
        <is>
          <t>APPROVED</t>
        </is>
      </c>
      <c r="H5" s="37" t="inlineStr">
        <is>
          <t>HIGH</t>
        </is>
      </c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TP03</t>
        </is>
      </c>
      <c r="B6" s="37" t="inlineStr">
        <is>
          <t>SAR — Attacking Throw-In</t>
        </is>
      </c>
      <c r="C6" s="37" t="inlineStr">
        <is>
          <t>Thrower + support structure</t>
        </is>
      </c>
      <c r="D6" s="37" t="inlineStr">
        <is>
          <t>Progression + interior continuation</t>
        </is>
      </c>
      <c r="E6" s="37" t="inlineStr">
        <is>
          <t>Thrower, short support, depth, interior option, route to final action</t>
        </is>
      </c>
      <c r="F6" s="37" t="inlineStr">
        <is>
          <t>FROM RESTART TO ATTACKING PLATFORM</t>
        </is>
      </c>
      <c r="G6" s="37" t="inlineStr">
        <is>
          <t>APPROVED</t>
        </is>
      </c>
      <c r="H6" s="37" t="inlineStr">
        <is>
          <t>HIGH</t>
        </is>
      </c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TP04</t>
        </is>
      </c>
      <c r="B7" s="37" t="inlineStr">
        <is>
          <t>SAR — Defending Throw-In</t>
        </is>
      </c>
      <c r="C7" s="37" t="inlineStr">
        <is>
          <t>Long throw + first duel</t>
        </is>
      </c>
      <c r="D7" s="37" t="inlineStr">
        <is>
          <t>Landing zone + danger area</t>
        </is>
      </c>
      <c r="E7" s="37" t="inlineStr">
        <is>
          <t>Long-throw trajectory, first-contact zone, coverage, second-action danger</t>
        </is>
      </c>
      <c r="F7" s="37" t="inlineStr">
        <is>
          <t>WIN THE NEXT ACTION</t>
        </is>
      </c>
      <c r="G7" s="37" t="inlineStr">
        <is>
          <t>APPROVED</t>
        </is>
      </c>
      <c r="H7" s="37" t="inlineStr">
        <is>
          <t>HIGH</t>
        </is>
      </c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inlineStr">
        <is>
          <t>TP05</t>
        </is>
      </c>
      <c r="B8" s="37" t="inlineStr">
        <is>
          <t>Papatoetoe — Corner → Transition</t>
        </is>
      </c>
      <c r="C8" s="37" t="inlineStr">
        <is>
          <t>Attacking corner setup</t>
        </is>
      </c>
      <c r="D8" s="37" t="inlineStr">
        <is>
          <t>Loss / clearance → opposition transition</t>
        </is>
      </c>
      <c r="E8" s="37" t="inlineStr">
        <is>
          <t>Attackers, safety players, counter route, vulnerable space</t>
        </is>
      </c>
      <c r="F8" s="37" t="inlineStr">
        <is>
          <t>PROTECT THE ATTACK</t>
        </is>
      </c>
      <c r="G8" s="37" t="inlineStr">
        <is>
          <t>APPROVED</t>
        </is>
      </c>
      <c r="H8" s="37" t="inlineStr">
        <is>
          <t>HIGH</t>
        </is>
      </c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inlineStr">
        <is>
          <t>TP06</t>
        </is>
      </c>
      <c r="B9" s="37" t="inlineStr">
        <is>
          <t>Oratia — Corner → Recycle</t>
        </is>
      </c>
      <c r="C9" s="37" t="inlineStr">
        <is>
          <t>Initial delivery</t>
        </is>
      </c>
      <c r="D9" s="37" t="inlineStr">
        <is>
          <t>Clearance → recycle → second delivery</t>
        </is>
      </c>
      <c r="E9" s="37" t="inlineStr">
        <is>
          <t>First delivery, second-ball player, recycle path, second delivery</t>
        </is>
      </c>
      <c r="F9" s="37" t="inlineStr">
        <is>
          <t>KEEP THE ACTION ALIVE</t>
        </is>
      </c>
      <c r="G9" s="37" t="inlineStr">
        <is>
          <t>APPROVED</t>
        </is>
      </c>
      <c r="H9" s="37" t="inlineStr">
        <is>
          <t>HIGH</t>
        </is>
      </c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n"/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/>
      <c r="B11" s="37" t="n"/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60" customWidth="1" min="3" max="3"/>
    <col width="50" customWidth="1" min="4" max="4"/>
    <col width="24" customWidth="1" min="5" max="5"/>
    <col width="14" customWidth="1" min="6" max="6"/>
  </cols>
  <sheetData>
    <row r="1" ht="30" customHeight="1">
      <c r="A1" s="41" t="inlineStr">
        <is>
          <t>FINAL COACHING PRIORITIES &amp; TRAINING APPLICATION</t>
        </is>
      </c>
      <c r="B1" s="1" t="n"/>
      <c r="C1" s="1" t="n"/>
      <c r="D1" s="1" t="n"/>
      <c r="E1" s="1" t="n"/>
      <c r="F1" s="1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Priority</t>
        </is>
      </c>
      <c r="B3" s="38" t="inlineStr">
        <is>
          <t>Why</t>
        </is>
      </c>
      <c r="C3" s="38" t="inlineStr">
        <is>
          <t>Training application</t>
        </is>
      </c>
      <c r="D3" s="38" t="inlineStr">
        <is>
          <t>Key constraint</t>
        </is>
      </c>
      <c r="E3" s="38" t="inlineStr">
        <is>
          <t>Dashboard category</t>
        </is>
      </c>
      <c r="F3" s="38" t="inlineStr">
        <is>
          <t>Status</t>
        </is>
      </c>
      <c r="G3" s="37" t="n"/>
      <c r="H3" s="37" t="n"/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inlineStr">
        <is>
          <t>1. OWN THE SECOND ACTION</t>
        </is>
      </c>
      <c r="B4" s="37" t="inlineStr">
        <is>
          <t>Repeated shot-after-rebound/recovery pattern across 4 matches</t>
        </is>
      </c>
      <c r="C4" s="37" t="inlineStr">
        <is>
          <t>Second Action Game: set piece → first ball → immediate second ball</t>
        </is>
      </c>
      <c r="D4" s="37" t="inlineStr">
        <is>
          <t>Exercise does not end after first contact</t>
        </is>
      </c>
      <c r="E4" s="37" t="inlineStr">
        <is>
          <t>CORE PRIORITY</t>
        </is>
      </c>
      <c r="F4" s="37" t="inlineStr">
        <is>
          <t>APPROVED</t>
        </is>
      </c>
      <c r="G4" s="37" t="n"/>
      <c r="H4" s="37" t="n"/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inlineStr">
        <is>
          <t>2. IMPROVE ATTACKING WIDE FREE KICKS</t>
        </is>
      </c>
      <c r="B5" s="37" t="inlineStr">
        <is>
          <t>11/23 EFFECTIVE = 47.8%, lowest major attacking family</t>
        </is>
      </c>
      <c r="C5" s="37" t="inlineStr">
        <is>
          <t>Wide FK routines: first-contact finish / second-post / recycle</t>
        </is>
      </c>
      <c r="D5" s="37" t="inlineStr">
        <is>
          <t>Maintain rest defence behind attack</t>
        </is>
      </c>
      <c r="E5" s="37" t="inlineStr">
        <is>
          <t>DEVELOPMENT AREA</t>
        </is>
      </c>
      <c r="F5" s="37" t="inlineStr">
        <is>
          <t>APPROVED</t>
        </is>
      </c>
      <c r="G5" s="37" t="n"/>
      <c r="H5" s="37" t="n"/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inlineStr">
        <is>
          <t>3. PROTECT THE ATTACK</t>
        </is>
      </c>
      <c r="B6" s="37" t="inlineStr">
        <is>
          <t>Papatoetoe video shows transition risk after attacking corner</t>
        </is>
      </c>
      <c r="C6" s="37" t="inlineStr">
        <is>
          <t>Corner + Transition game; defending team counter in 6–8 seconds</t>
        </is>
      </c>
      <c r="D6" s="37" t="inlineStr">
        <is>
          <t>Rest defence organised before delivery</t>
        </is>
      </c>
      <c r="E6" s="37" t="inlineStr">
        <is>
          <t>KEY RISK</t>
        </is>
      </c>
      <c r="F6" s="37" t="inlineStr">
        <is>
          <t>APPROVED</t>
        </is>
      </c>
      <c r="G6" s="37" t="n"/>
      <c r="H6" s="37" t="n"/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inlineStr">
        <is>
          <t>4. DEVELOP THROW-INS AS A WEAPON</t>
        </is>
      </c>
      <c r="B7" s="37" t="inlineStr">
        <is>
          <t>61/83 EFFECTIVE = 73.5%; high volume and SAR goal example</t>
        </is>
      </c>
      <c r="C7" s="37" t="inlineStr">
        <is>
          <t>Throw-in patterns with short support, depth, interior option and cover</t>
        </is>
      </c>
      <c r="D7" s="37" t="inlineStr">
        <is>
          <t>Treat throw-in as attacking platform</t>
        </is>
      </c>
      <c r="E7" s="37" t="inlineStr">
        <is>
          <t>KEY STRENGTH</t>
        </is>
      </c>
      <c r="F7" s="37" t="inlineStr">
        <is>
          <t>APPROVED</t>
        </is>
      </c>
      <c r="G7" s="37" t="n"/>
      <c r="H7" s="37" t="n"/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n"/>
      <c r="B8" s="37" t="n"/>
      <c r="C8" s="37" t="n"/>
      <c r="D8" s="37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n"/>
      <c r="B9" s="37" t="n"/>
      <c r="C9" s="37" t="n"/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n"/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/>
      <c r="B11" s="37" t="n"/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/>
      <c r="B15" s="37" t="n"/>
      <c r="C15" s="37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/>
      <c r="B17" s="37" t="n"/>
      <c r="C17" s="37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/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/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/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/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/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/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/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/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/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5" customWidth="1" min="3" max="3"/>
    <col width="35" customWidth="1" min="4" max="4"/>
    <col width="60" customWidth="1" min="5" max="5"/>
    <col width="12" customWidth="1" min="6" max="6"/>
  </cols>
  <sheetData>
    <row r="1" ht="30" customHeight="1">
      <c r="A1" s="41" t="inlineStr">
        <is>
          <t>FINAL REPORT — 25 PAGE STRUCTURE</t>
        </is>
      </c>
      <c r="B1" s="1" t="n"/>
      <c r="C1" s="1" t="n"/>
      <c r="D1" s="1" t="n"/>
      <c r="E1" s="1" t="n"/>
      <c r="F1" s="1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37" t="n"/>
      <c r="Y1" s="37" t="n"/>
      <c r="Z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  <c r="I2" s="37" t="n"/>
      <c r="J2" s="37" t="n"/>
      <c r="K2" s="37" t="n"/>
      <c r="L2" s="37" t="n"/>
      <c r="M2" s="37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37" t="n"/>
      <c r="Y2" s="37" t="n"/>
      <c r="Z2" s="37" t="n"/>
    </row>
    <row r="3">
      <c r="A3" s="38" t="inlineStr">
        <is>
          <t>Page</t>
        </is>
      </c>
      <c r="B3" s="38" t="inlineStr">
        <is>
          <t>Section</t>
        </is>
      </c>
      <c r="C3" s="38" t="inlineStr">
        <is>
          <t>Core content</t>
        </is>
      </c>
      <c r="D3" s="38" t="inlineStr">
        <is>
          <t>Visual</t>
        </is>
      </c>
      <c r="E3" s="38" t="inlineStr">
        <is>
          <t>Guardrail / note</t>
        </is>
      </c>
      <c r="F3" s="38" t="inlineStr">
        <is>
          <t>Status</t>
        </is>
      </c>
      <c r="G3" s="37" t="n"/>
      <c r="H3" s="37" t="n"/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7" t="n"/>
      <c r="X3" s="37" t="n"/>
      <c r="Y3" s="37" t="n"/>
      <c r="Z3" s="37" t="n"/>
    </row>
    <row r="4">
      <c r="A4" s="37" t="n">
        <v>1</v>
      </c>
      <c r="B4" s="37" t="inlineStr">
        <is>
          <t>Cover</t>
        </is>
      </c>
      <c r="C4" s="37" t="inlineStr">
        <is>
          <t>Mangere United AFC — Set Piece Analysis | 6 Match Sample</t>
        </is>
      </c>
      <c r="D4" s="37" t="inlineStr">
        <is>
          <t>Hero image + title</t>
        </is>
      </c>
      <c r="E4" s="37" t="inlineStr">
        <is>
          <t>No analysis text</t>
        </is>
      </c>
      <c r="F4" s="37" t="inlineStr">
        <is>
          <t>LOCKED</t>
        </is>
      </c>
      <c r="G4" s="37" t="n"/>
      <c r="H4" s="37" t="n"/>
      <c r="I4" s="37" t="n"/>
      <c r="J4" s="37" t="n"/>
      <c r="K4" s="37" t="n"/>
      <c r="L4" s="37" t="n"/>
      <c r="M4" s="37" t="n"/>
      <c r="N4" s="37" t="n"/>
      <c r="O4" s="37" t="n"/>
      <c r="P4" s="37" t="n"/>
      <c r="Q4" s="37" t="n"/>
      <c r="R4" s="37" t="n"/>
      <c r="S4" s="37" t="n"/>
      <c r="T4" s="37" t="n"/>
      <c r="U4" s="37" t="n"/>
      <c r="V4" s="37" t="n"/>
      <c r="W4" s="37" t="n"/>
      <c r="X4" s="37" t="n"/>
      <c r="Y4" s="37" t="n"/>
      <c r="Z4" s="37" t="n"/>
    </row>
    <row r="5">
      <c r="A5" s="37" t="n">
        <v>2</v>
      </c>
      <c r="B5" s="37" t="inlineStr">
        <is>
          <t>Executive Summary</t>
        </is>
      </c>
      <c r="C5" s="37" t="inlineStr">
        <is>
          <t>5 principal findings</t>
        </is>
      </c>
      <c r="D5" s="37" t="inlineStr">
        <is>
          <t>KPI cards + short findings</t>
        </is>
      </c>
      <c r="E5" s="37" t="inlineStr">
        <is>
          <t>Use six-match language</t>
        </is>
      </c>
      <c r="F5" s="37" t="inlineStr">
        <is>
          <t>LOCKED</t>
        </is>
      </c>
      <c r="G5" s="37" t="n"/>
      <c r="H5" s="37" t="n"/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</row>
    <row r="6">
      <c r="A6" s="37" t="n">
        <v>3</v>
      </c>
      <c r="B6" s="37" t="inlineStr">
        <is>
          <t>Sample &amp; Methodology</t>
        </is>
      </c>
      <c r="C6" s="37" t="inlineStr">
        <is>
          <t>6 matches / 267 ABPs / method</t>
        </is>
      </c>
      <c r="D6" s="37" t="inlineStr">
        <is>
          <t>Process diagram</t>
        </is>
      </c>
      <c r="E6" s="37" t="inlineStr">
        <is>
          <t>TAG → RECONSTRUCT → VERIFY → ANALYSE → VISUALISE → COACH</t>
        </is>
      </c>
      <c r="F6" s="37" t="inlineStr">
        <is>
          <t>LOCKED</t>
        </is>
      </c>
      <c r="G6" s="37" t="n"/>
      <c r="H6" s="37" t="n"/>
      <c r="I6" s="37" t="n"/>
      <c r="J6" s="37" t="n"/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</row>
    <row r="7">
      <c r="A7" s="37" t="n">
        <v>4</v>
      </c>
      <c r="B7" s="37" t="inlineStr">
        <is>
          <t>Set Piece Profile</t>
        </is>
      </c>
      <c r="C7" s="37" t="inlineStr">
        <is>
          <t>267 / 144 ATT / 123 DEF</t>
        </is>
      </c>
      <c r="D7" s="37" t="inlineStr">
        <is>
          <t>Donut / KPI cards</t>
        </is>
      </c>
      <c r="E7" s="37" t="inlineStr">
        <is>
          <t>Volume by type</t>
        </is>
      </c>
      <c r="F7" s="37" t="inlineStr">
        <is>
          <t>LOCKED</t>
        </is>
      </c>
      <c r="G7" s="37" t="n"/>
      <c r="H7" s="37" t="n"/>
      <c r="I7" s="37" t="n"/>
      <c r="J7" s="37" t="n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</row>
    <row r="8">
      <c r="A8" s="37" t="n">
        <v>5</v>
      </c>
      <c r="B8" s="37" t="inlineStr">
        <is>
          <t>Attacking Overview</t>
        </is>
      </c>
      <c r="C8" s="37" t="inlineStr">
        <is>
          <t>65.2% EFFECTIVE</t>
        </is>
      </c>
      <c r="D8" s="37" t="inlineStr">
        <is>
          <t>Bars by attacking type</t>
        </is>
      </c>
      <c r="E8" s="37" t="inlineStr">
        <is>
          <t>Throw-ins strength; wide FK opportunity</t>
        </is>
      </c>
      <c r="F8" s="37" t="inlineStr">
        <is>
          <t>LOCKED</t>
        </is>
      </c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</row>
    <row r="9">
      <c r="A9" s="37" t="n">
        <v>6</v>
      </c>
      <c r="B9" s="37" t="inlineStr">
        <is>
          <t>Defending Overview</t>
        </is>
      </c>
      <c r="C9" s="37" t="inlineStr">
        <is>
          <t>77.7% EFFECTIVE</t>
        </is>
      </c>
      <c r="D9" s="37" t="inlineStr">
        <is>
          <t>Bars by defending type</t>
        </is>
      </c>
      <c r="E9" s="37" t="inlineStr">
        <is>
          <t>Effective/Ineffective is valuation, not causal outcome</t>
        </is>
      </c>
      <c r="F9" s="37" t="inlineStr">
        <is>
          <t>LOCKED</t>
        </is>
      </c>
      <c r="G9" s="37" t="n"/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7" t="n"/>
      <c r="U9" s="37" t="n"/>
      <c r="V9" s="37" t="n"/>
      <c r="W9" s="37" t="n"/>
      <c r="X9" s="37" t="n"/>
      <c r="Y9" s="37" t="n"/>
      <c r="Z9" s="37" t="n"/>
    </row>
    <row r="10">
      <c r="A10" s="37" t="n">
        <v>7</v>
      </c>
      <c r="B10" s="37" t="inlineStr">
        <is>
          <t>Attacking Corners</t>
        </is>
      </c>
      <c r="C10" s="37" t="inlineStr">
        <is>
          <t>27 total / 53.8% EFFECTIVE</t>
        </is>
      </c>
      <c r="D10" s="37" t="inlineStr">
        <is>
          <t>Franklin + Oratia</t>
        </is>
      </c>
      <c r="E10" s="37" t="inlineStr">
        <is>
          <t>Second-phase attack</t>
        </is>
      </c>
      <c r="F10" s="37" t="inlineStr">
        <is>
          <t>LOCKED</t>
        </is>
      </c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</row>
    <row r="11">
      <c r="A11" s="37" t="n">
        <v>8</v>
      </c>
      <c r="B11" s="37" t="inlineStr">
        <is>
          <t>Defending Corners</t>
        </is>
      </c>
      <c r="C11" s="37" t="inlineStr">
        <is>
          <t>26 total / 69.6% EFFECTIVE</t>
        </is>
      </c>
      <c r="D11" s="37" t="inlineStr">
        <is>
          <t>Oratia frame</t>
        </is>
      </c>
      <c r="E11" s="37" t="inlineStr">
        <is>
          <t>Do not infer zonal/man/mixed globally</t>
        </is>
      </c>
      <c r="F11" s="37" t="inlineStr">
        <is>
          <t>LOCKED</t>
        </is>
      </c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</row>
    <row r="12">
      <c r="A12" s="37" t="n">
        <v>9</v>
      </c>
      <c r="B12" s="37" t="inlineStr">
        <is>
          <t>Wide Free Kicks</t>
        </is>
      </c>
      <c r="C12" s="37" t="inlineStr">
        <is>
          <t>47.8% ATT vs 94.1% DEF</t>
        </is>
      </c>
      <c r="D12" s="37" t="inlineStr">
        <is>
          <t>Comparison visual</t>
        </is>
      </c>
      <c r="E12" s="37" t="inlineStr">
        <is>
          <t>Main attacking opportunity</t>
        </is>
      </c>
      <c r="F12" s="37" t="inlineStr">
        <is>
          <t>LOCKED</t>
        </is>
      </c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  <c r="Q12" s="37" t="n"/>
      <c r="R12" s="37" t="n"/>
      <c r="S12" s="37" t="n"/>
      <c r="T12" s="37" t="n"/>
      <c r="U12" s="37" t="n"/>
      <c r="V12" s="37" t="n"/>
      <c r="W12" s="37" t="n"/>
      <c r="X12" s="37" t="n"/>
      <c r="Y12" s="37" t="n"/>
      <c r="Z12" s="37" t="n"/>
    </row>
    <row r="13">
      <c r="A13" s="37" t="n">
        <v>10</v>
      </c>
      <c r="B13" s="37" t="inlineStr">
        <is>
          <t>Central Free Kicks</t>
        </is>
      </c>
      <c r="C13" s="37" t="inlineStr">
        <is>
          <t>66.7% ATT / 87.5% DEF</t>
        </is>
      </c>
      <c r="D13" s="37" t="inlineStr">
        <is>
          <t>Oratia direct goal frame</t>
        </is>
      </c>
      <c r="E13" s="37" t="inlineStr">
        <is>
          <t>Direct threat, not collective pattern</t>
        </is>
      </c>
      <c r="F13" s="37" t="inlineStr">
        <is>
          <t>LOCKED</t>
        </is>
      </c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  <c r="Q13" s="37" t="n"/>
      <c r="R13" s="37" t="n"/>
      <c r="S13" s="37" t="n"/>
      <c r="T13" s="37" t="n"/>
      <c r="U13" s="37" t="n"/>
      <c r="V13" s="37" t="n"/>
      <c r="W13" s="37" t="n"/>
      <c r="X13" s="37" t="n"/>
      <c r="Y13" s="37" t="n"/>
      <c r="Z13" s="37" t="n"/>
    </row>
    <row r="14">
      <c r="A14" s="37" t="n">
        <v>11</v>
      </c>
      <c r="B14" s="37" t="inlineStr">
        <is>
          <t>Throw-Ins</t>
        </is>
      </c>
      <c r="C14" s="37" t="inlineStr">
        <is>
          <t>87 ATT / 69 DEF</t>
        </is>
      </c>
      <c r="D14" s="37" t="inlineStr">
        <is>
          <t>Volume + EFFECTIVE%</t>
        </is>
      </c>
      <c r="E14" s="37" t="inlineStr">
        <is>
          <t>156/267 ≈ 58% of sample</t>
        </is>
      </c>
      <c r="F14" s="37" t="inlineStr">
        <is>
          <t>LOCKED</t>
        </is>
      </c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</row>
    <row r="15">
      <c r="A15" s="37" t="n">
        <v>12</v>
      </c>
      <c r="B15" s="37" t="inlineStr">
        <is>
          <t>Papakura Wide FK</t>
        </is>
      </c>
      <c r="C15" s="37" t="inlineStr">
        <is>
          <t>Second action → goal</t>
        </is>
      </c>
      <c r="D15" s="37" t="inlineStr">
        <is>
          <t>TP01</t>
        </is>
      </c>
      <c r="E15" s="37" t="inlineStr">
        <is>
          <t>Eyob Tekalion</t>
        </is>
      </c>
      <c r="F15" s="37" t="inlineStr">
        <is>
          <t>LOCKED</t>
        </is>
      </c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</row>
    <row r="16">
      <c r="A16" s="37" t="n">
        <v>13</v>
      </c>
      <c r="B16" s="37" t="inlineStr">
        <is>
          <t>Franklin Corner</t>
        </is>
      </c>
      <c r="C16" s="37" t="inlineStr">
        <is>
          <t>Prepared corner → goal</t>
        </is>
      </c>
      <c r="D16" s="37" t="inlineStr">
        <is>
          <t>TP02</t>
        </is>
      </c>
      <c r="E16" s="37" t="inlineStr">
        <is>
          <t>Oscar Palma</t>
        </is>
      </c>
      <c r="F16" s="37" t="inlineStr">
        <is>
          <t>LOCKED</t>
        </is>
      </c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7" t="n"/>
      <c r="W16" s="37" t="n"/>
      <c r="X16" s="37" t="n"/>
      <c r="Y16" s="37" t="n"/>
      <c r="Z16" s="37" t="n"/>
    </row>
    <row r="17">
      <c r="A17" s="37" t="n">
        <v>14</v>
      </c>
      <c r="B17" s="37" t="inlineStr">
        <is>
          <t>SAR Attacking Throw-In</t>
        </is>
      </c>
      <c r="C17" s="37" t="inlineStr">
        <is>
          <t>Restart → attacking platform</t>
        </is>
      </c>
      <c r="D17" s="37" t="inlineStr">
        <is>
          <t>TP03</t>
        </is>
      </c>
      <c r="E17" s="37" t="inlineStr">
        <is>
          <t>Eyob Tekalion</t>
        </is>
      </c>
      <c r="F17" s="37" t="inlineStr">
        <is>
          <t>LOCKED</t>
        </is>
      </c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7" t="n"/>
      <c r="W17" s="37" t="n"/>
      <c r="X17" s="37" t="n"/>
      <c r="Y17" s="37" t="n"/>
      <c r="Z17" s="37" t="n"/>
    </row>
    <row r="18">
      <c r="A18" s="37" t="n">
        <v>15</v>
      </c>
      <c r="B18" s="37" t="inlineStr">
        <is>
          <t>SAR Defending Throw-In</t>
        </is>
      </c>
      <c r="C18" s="37" t="inlineStr">
        <is>
          <t>Long throw → penalty → conceded goal</t>
        </is>
      </c>
      <c r="D18" s="37" t="inlineStr">
        <is>
          <t>TP04</t>
        </is>
      </c>
      <c r="E18" s="37" t="inlineStr">
        <is>
          <t>Second-action control</t>
        </is>
      </c>
      <c r="F18" s="37" t="inlineStr">
        <is>
          <t>LOCKED</t>
        </is>
      </c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7" t="n"/>
      <c r="W18" s="37" t="n"/>
      <c r="X18" s="37" t="n"/>
      <c r="Y18" s="37" t="n"/>
      <c r="Z18" s="37" t="n"/>
    </row>
    <row r="19">
      <c r="A19" s="37" t="n">
        <v>16</v>
      </c>
      <c r="B19" s="37" t="inlineStr">
        <is>
          <t>Papatoetoe Corner → Transition</t>
        </is>
      </c>
      <c r="C19" s="37" t="inlineStr">
        <is>
          <t>Rest defence</t>
        </is>
      </c>
      <c r="D19" s="37" t="inlineStr">
        <is>
          <t>TP05</t>
        </is>
      </c>
      <c r="E19" s="37" t="inlineStr">
        <is>
          <t>Qualitative example; no global counter rate</t>
        </is>
      </c>
      <c r="F19" s="37" t="inlineStr">
        <is>
          <t>LOCKED</t>
        </is>
      </c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7" t="n"/>
      <c r="W19" s="37" t="n"/>
      <c r="X19" s="37" t="n"/>
      <c r="Y19" s="37" t="n"/>
      <c r="Z19" s="37" t="n"/>
    </row>
    <row r="20">
      <c r="A20" s="37" t="n">
        <v>17</v>
      </c>
      <c r="B20" s="37" t="inlineStr">
        <is>
          <t>Oratia Corner → Recycle</t>
        </is>
      </c>
      <c r="C20" s="37" t="inlineStr">
        <is>
          <t>Second phase / recycle</t>
        </is>
      </c>
      <c r="D20" s="37" t="inlineStr">
        <is>
          <t>TP06</t>
        </is>
      </c>
      <c r="E20" s="37" t="inlineStr">
        <is>
          <t>Attacking continuity</t>
        </is>
      </c>
      <c r="F20" s="37" t="inlineStr">
        <is>
          <t>LOCKED</t>
        </is>
      </c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7" t="n"/>
      <c r="W20" s="37" t="n"/>
      <c r="X20" s="37" t="n"/>
      <c r="Y20" s="37" t="n"/>
      <c r="Z20" s="37" t="n"/>
    </row>
    <row r="21">
      <c r="A21" s="37" t="n">
        <v>18</v>
      </c>
      <c r="B21" s="37" t="inlineStr">
        <is>
          <t>First Contact</t>
        </is>
      </c>
      <c r="C21" s="37" t="inlineStr">
        <is>
          <t>71.8% ATT / 69.4% DEF provisional</t>
        </is>
      </c>
      <c r="D21" s="37" t="inlineStr">
        <is>
          <t>KPI cards</t>
        </is>
      </c>
      <c r="E21" s="37" t="inlineStr">
        <is>
          <t>Must carry provisional caveat</t>
        </is>
      </c>
      <c r="F21" s="37" t="inlineStr">
        <is>
          <t>LOCKED</t>
        </is>
      </c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7" t="n"/>
      <c r="W21" s="37" t="n"/>
      <c r="X21" s="37" t="n"/>
      <c r="Y21" s="37" t="n"/>
      <c r="Z21" s="37" t="n"/>
    </row>
    <row r="22">
      <c r="A22" s="37" t="n">
        <v>19</v>
      </c>
      <c r="B22" s="37" t="inlineStr">
        <is>
          <t>Second Ball / Second Action</t>
        </is>
      </c>
      <c r="C22" s="37" t="inlineStr">
        <is>
          <t>52.4% ATT / 53.8% DEF provisional</t>
        </is>
      </c>
      <c r="D22" s="37" t="inlineStr">
        <is>
          <t>KPI + evidence card</t>
        </is>
      </c>
      <c r="E22" s="37" t="inlineStr">
        <is>
          <t>4 events / 4 matches = repeated pattern</t>
        </is>
      </c>
      <c r="F22" s="37" t="inlineStr">
        <is>
          <t>LOCKED</t>
        </is>
      </c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</row>
    <row r="23">
      <c r="A23" s="37" t="n">
        <v>20</v>
      </c>
      <c r="B23" s="37" t="inlineStr">
        <is>
          <t>Transition After Set Pieces</t>
        </is>
      </c>
      <c r="C23" s="37" t="inlineStr">
        <is>
          <t>18 counter tags audited</t>
        </is>
      </c>
      <c r="D23" s="37" t="inlineStr">
        <is>
          <t>Papatoetoe visual</t>
        </is>
      </c>
      <c r="E23" s="37" t="inlineStr">
        <is>
          <t>0 causally proven by HTML alone</t>
        </is>
      </c>
      <c r="F23" s="37" t="inlineStr">
        <is>
          <t>LOCKED</t>
        </is>
      </c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</row>
    <row r="24">
      <c r="A24" s="37" t="n">
        <v>21</v>
      </c>
      <c r="B24" s="37" t="inlineStr">
        <is>
          <t>Key Strengths</t>
        </is>
      </c>
      <c r="C24" s="37" t="inlineStr">
        <is>
          <t>Throw-ins / second action / scoring routes / def. FK</t>
        </is>
      </c>
      <c r="D24" s="37" t="inlineStr">
        <is>
          <t>4 cards</t>
        </is>
      </c>
      <c r="E24" s="37" t="inlineStr">
        <is>
          <t>No overclaiming conversion</t>
        </is>
      </c>
      <c r="F24" s="37" t="inlineStr">
        <is>
          <t>LOCKED</t>
        </is>
      </c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  <c r="W24" s="37" t="n"/>
      <c r="X24" s="37" t="n"/>
      <c r="Y24" s="37" t="n"/>
      <c r="Z24" s="37" t="n"/>
    </row>
    <row r="25">
      <c r="A25" s="37" t="n">
        <v>22</v>
      </c>
      <c r="B25" s="37" t="inlineStr">
        <is>
          <t>Key Risks</t>
        </is>
      </c>
      <c r="C25" s="37" t="inlineStr">
        <is>
          <t>Wide FK / second-action defence / rest defence / def. corners</t>
        </is>
      </c>
      <c r="D25" s="37" t="inlineStr">
        <is>
          <t>4 cards</t>
        </is>
      </c>
      <c r="E25" s="37" t="inlineStr">
        <is>
          <t>Relative priorities</t>
        </is>
      </c>
      <c r="F25" s="37" t="inlineStr">
        <is>
          <t>LOCKED</t>
        </is>
      </c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</row>
    <row r="26">
      <c r="A26" s="37" t="n">
        <v>23</v>
      </c>
      <c r="B26" s="37" t="inlineStr">
        <is>
          <t>Coaching Priorities</t>
        </is>
      </c>
      <c r="C26" s="37" t="inlineStr">
        <is>
          <t>4 final priorities</t>
        </is>
      </c>
      <c r="D26" s="37" t="inlineStr">
        <is>
          <t>Priority matrix</t>
        </is>
      </c>
      <c r="E26" s="37" t="inlineStr">
        <is>
          <t>Actionable coaching</t>
        </is>
      </c>
      <c r="F26" s="37" t="inlineStr">
        <is>
          <t>LOCKED</t>
        </is>
      </c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</row>
    <row r="27">
      <c r="A27" s="37" t="n">
        <v>24</v>
      </c>
      <c r="B27" s="37" t="inlineStr">
        <is>
          <t>Training Application</t>
        </is>
      </c>
      <c r="C27" s="37" t="inlineStr">
        <is>
          <t>4 practices</t>
        </is>
      </c>
      <c r="D27" s="37" t="inlineStr">
        <is>
          <t>Practice cards</t>
        </is>
      </c>
      <c r="E27" s="37" t="inlineStr">
        <is>
          <t>Second Action, Wide FK, Corner+Transition, Long Throw Defence</t>
        </is>
      </c>
      <c r="F27" s="37" t="inlineStr">
        <is>
          <t>LOCKED</t>
        </is>
      </c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7" t="n"/>
      <c r="W27" s="37" t="n"/>
      <c r="X27" s="37" t="n"/>
      <c r="Y27" s="37" t="n"/>
      <c r="Z27" s="37" t="n"/>
    </row>
    <row r="28">
      <c r="A28" s="37" t="n">
        <v>25</v>
      </c>
      <c r="B28" s="37" t="inlineStr">
        <is>
          <t>Final Conclusion</t>
        </is>
      </c>
      <c r="C28" s="37" t="inlineStr">
        <is>
          <t>FIRST CONTACT → SECOND ACTION → OUTCOME</t>
        </is>
      </c>
      <c r="D28" s="37" t="inlineStr">
        <is>
          <t>Full-page conclusion</t>
        </is>
      </c>
      <c r="E28" s="37" t="inlineStr">
        <is>
          <t>Attack first ball → dominate second action → protect transition</t>
        </is>
      </c>
      <c r="F28" s="37" t="inlineStr">
        <is>
          <t>LOCKED</t>
        </is>
      </c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</row>
    <row r="29">
      <c r="A29" s="37" t="n"/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</row>
    <row r="30">
      <c r="A30" s="37" t="n"/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7" t="n"/>
      <c r="W30" s="37" t="n"/>
      <c r="X30" s="37" t="n"/>
      <c r="Y30" s="37" t="n"/>
      <c r="Z30" s="37" t="n"/>
    </row>
    <row r="31">
      <c r="A31" s="37" t="n"/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</row>
    <row r="34">
      <c r="A34" s="37" t="n"/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</row>
    <row r="35">
      <c r="A35" s="37" t="n"/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</row>
    <row r="36">
      <c r="A36" s="37" t="n"/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7" t="n"/>
      <c r="W36" s="37" t="n"/>
      <c r="X36" s="37" t="n"/>
      <c r="Y36" s="37" t="n"/>
      <c r="Z36" s="37" t="n"/>
    </row>
    <row r="37">
      <c r="A37" s="37" t="n"/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7" t="n"/>
      <c r="W37" s="37" t="n"/>
      <c r="X37" s="37" t="n"/>
      <c r="Y37" s="37" t="n"/>
      <c r="Z37" s="37" t="n"/>
    </row>
    <row r="38">
      <c r="A38" s="37" t="n"/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</row>
    <row r="39">
      <c r="A39" s="37" t="n"/>
      <c r="B39" s="37" t="n"/>
      <c r="C39" s="37" t="n"/>
      <c r="D39" s="37" t="n"/>
      <c r="E39" s="37" t="n"/>
      <c r="F39" s="37" t="n"/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</row>
    <row r="40">
      <c r="A40" s="37" t="n"/>
      <c r="B40" s="37" t="n"/>
      <c r="C40" s="37" t="n"/>
      <c r="D40" s="37" t="n"/>
      <c r="E40" s="37" t="n"/>
      <c r="F40" s="37" t="n"/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7" t="n"/>
      <c r="W40" s="37" t="n"/>
      <c r="X40" s="37" t="n"/>
      <c r="Y40" s="37" t="n"/>
      <c r="Z40" s="37" t="n"/>
    </row>
    <row r="41">
      <c r="A41" s="37" t="n"/>
      <c r="B41" s="37" t="n"/>
      <c r="C41" s="37" t="n"/>
      <c r="D41" s="37" t="n"/>
      <c r="E41" s="37" t="n"/>
      <c r="F41" s="37" t="n"/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7" t="n"/>
      <c r="W41" s="37" t="n"/>
      <c r="X41" s="37" t="n"/>
      <c r="Y41" s="37" t="n"/>
      <c r="Z41" s="37" t="n"/>
    </row>
    <row r="42">
      <c r="A42" s="37" t="n"/>
      <c r="B42" s="37" t="n"/>
      <c r="C42" s="37" t="n"/>
      <c r="D42" s="37" t="n"/>
      <c r="E42" s="37" t="n"/>
      <c r="F42" s="37" t="n"/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</row>
    <row r="43">
      <c r="A43" s="37" t="n"/>
      <c r="B43" s="37" t="n"/>
      <c r="C43" s="37" t="n"/>
      <c r="D43" s="37" t="n"/>
      <c r="E43" s="37" t="n"/>
      <c r="F43" s="37" t="n"/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</row>
    <row r="44">
      <c r="A44" s="37" t="n"/>
      <c r="B44" s="37" t="n"/>
      <c r="C44" s="37" t="n"/>
      <c r="D44" s="37" t="n"/>
      <c r="E44" s="37" t="n"/>
      <c r="F44" s="37" t="n"/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7" t="n"/>
      <c r="W44" s="37" t="n"/>
      <c r="X44" s="37" t="n"/>
      <c r="Y44" s="37" t="n"/>
      <c r="Z44" s="37" t="n"/>
    </row>
    <row r="45">
      <c r="A45" s="37" t="n"/>
      <c r="B45" s="37" t="n"/>
      <c r="C45" s="37" t="n"/>
      <c r="D45" s="37" t="n"/>
      <c r="E45" s="37" t="n"/>
      <c r="F45" s="37" t="n"/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7" t="n"/>
      <c r="W45" s="37" t="n"/>
      <c r="X45" s="37" t="n"/>
      <c r="Y45" s="37" t="n"/>
      <c r="Z45" s="37" t="n"/>
    </row>
    <row r="46">
      <c r="A46" s="37" t="n"/>
      <c r="B46" s="37" t="n"/>
      <c r="C46" s="37" t="n"/>
      <c r="D46" s="37" t="n"/>
      <c r="E46" s="37" t="n"/>
      <c r="F46" s="37" t="n"/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7" t="n"/>
      <c r="W46" s="37" t="n"/>
      <c r="X46" s="37" t="n"/>
      <c r="Y46" s="37" t="n"/>
      <c r="Z46" s="37" t="n"/>
    </row>
    <row r="47">
      <c r="A47" s="37" t="n"/>
      <c r="B47" s="37" t="n"/>
      <c r="C47" s="37" t="n"/>
      <c r="D47" s="37" t="n"/>
      <c r="E47" s="37" t="n"/>
      <c r="F47" s="37" t="n"/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7" t="n"/>
      <c r="W47" s="37" t="n"/>
      <c r="X47" s="37" t="n"/>
      <c r="Y47" s="37" t="n"/>
      <c r="Z47" s="37" t="n"/>
    </row>
    <row r="48">
      <c r="A48" s="37" t="n"/>
      <c r="B48" s="37" t="n"/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</row>
    <row r="50">
      <c r="A50" s="37" t="n"/>
      <c r="B50" s="37" t="n"/>
      <c r="C50" s="37" t="n"/>
      <c r="D50" s="37" t="n"/>
      <c r="E50" s="37" t="n"/>
      <c r="F50" s="37" t="n"/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7" t="n"/>
      <c r="W50" s="37" t="n"/>
      <c r="X50" s="37" t="n"/>
      <c r="Y50" s="37" t="n"/>
      <c r="Z50" s="37" t="n"/>
    </row>
    <row r="51">
      <c r="A51" s="37" t="n"/>
      <c r="B51" s="37" t="n"/>
      <c r="C51" s="37" t="n"/>
      <c r="D51" s="37" t="n"/>
      <c r="E51" s="37" t="n"/>
      <c r="F51" s="37" t="n"/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</row>
    <row r="52">
      <c r="A52" s="37" t="n"/>
      <c r="B52" s="37" t="n"/>
      <c r="C52" s="37" t="n"/>
      <c r="D52" s="37" t="n"/>
      <c r="E52" s="37" t="n"/>
      <c r="F52" s="37" t="n"/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7" t="n"/>
      <c r="W52" s="37" t="n"/>
      <c r="X52" s="37" t="n"/>
      <c r="Y52" s="37" t="n"/>
      <c r="Z52" s="37" t="n"/>
    </row>
    <row r="53">
      <c r="A53" s="37" t="n"/>
      <c r="B53" s="37" t="n"/>
      <c r="C53" s="37" t="n"/>
      <c r="D53" s="37" t="n"/>
      <c r="E53" s="37" t="n"/>
      <c r="F53" s="37" t="n"/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</row>
    <row r="54">
      <c r="A54" s="37" t="n"/>
      <c r="B54" s="37" t="n"/>
      <c r="C54" s="37" t="n"/>
      <c r="D54" s="37" t="n"/>
      <c r="E54" s="37" t="n"/>
      <c r="F54" s="37" t="n"/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</row>
    <row r="55">
      <c r="A55" s="37" t="n"/>
      <c r="B55" s="37" t="n"/>
      <c r="C55" s="37" t="n"/>
      <c r="D55" s="37" t="n"/>
      <c r="E55" s="37" t="n"/>
      <c r="F55" s="37" t="n"/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7" t="n"/>
      <c r="W55" s="37" t="n"/>
      <c r="X55" s="37" t="n"/>
      <c r="Y55" s="37" t="n"/>
      <c r="Z55" s="37" t="n"/>
    </row>
    <row r="56">
      <c r="A56" s="37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7" t="n"/>
      <c r="W56" s="37" t="n"/>
      <c r="X56" s="37" t="n"/>
      <c r="Y56" s="37" t="n"/>
      <c r="Z56" s="37" t="n"/>
    </row>
    <row r="57">
      <c r="A57" s="3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</row>
    <row r="58">
      <c r="A58" s="37" t="n"/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</row>
    <row r="59">
      <c r="A59" s="37" t="n"/>
      <c r="B59" s="37" t="n"/>
      <c r="C59" s="37" t="n"/>
      <c r="D59" s="37" t="n"/>
      <c r="E59" s="37" t="n"/>
      <c r="F59" s="37" t="n"/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7" t="n"/>
      <c r="W59" s="37" t="n"/>
      <c r="X59" s="37" t="n"/>
      <c r="Y59" s="37" t="n"/>
      <c r="Z59" s="37" t="n"/>
    </row>
    <row r="60">
      <c r="A60" s="37" t="n"/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7" t="n"/>
      <c r="W60" s="37" t="n"/>
      <c r="X60" s="37" t="n"/>
      <c r="Y60" s="37" t="n"/>
      <c r="Z60" s="37" t="n"/>
    </row>
    <row r="61">
      <c r="A61" s="37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</row>
    <row r="62">
      <c r="A62" s="37" t="n"/>
      <c r="B62" s="37" t="n"/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</row>
    <row r="63">
      <c r="A63" s="37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  <c r="Y63" s="37" t="n"/>
      <c r="Z63" s="37" t="n"/>
    </row>
    <row r="64">
      <c r="A64" s="37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7" t="n"/>
      <c r="W64" s="37" t="n"/>
      <c r="X64" s="37" t="n"/>
      <c r="Y64" s="37" t="n"/>
      <c r="Z64" s="37" t="n"/>
    </row>
    <row r="65">
      <c r="A65" s="37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7" t="n"/>
      <c r="W67" s="37" t="n"/>
      <c r="X67" s="37" t="n"/>
      <c r="Y67" s="37" t="n"/>
      <c r="Z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7" t="n"/>
      <c r="W68" s="37" t="n"/>
      <c r="X68" s="37" t="n"/>
      <c r="Y68" s="37" t="n"/>
      <c r="Z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7" t="n"/>
      <c r="W71" s="37" t="n"/>
      <c r="X71" s="37" t="n"/>
      <c r="Y71" s="37" t="n"/>
      <c r="Z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7" t="n"/>
      <c r="W72" s="37" t="n"/>
      <c r="X72" s="37" t="n"/>
      <c r="Y72" s="37" t="n"/>
      <c r="Z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7" t="n"/>
      <c r="W76" s="37" t="n"/>
      <c r="X76" s="37" t="n"/>
      <c r="Y76" s="37" t="n"/>
      <c r="Z76" s="37" t="n"/>
    </row>
    <row r="77">
      <c r="A77" s="37" t="n"/>
      <c r="B77" s="37" t="n"/>
      <c r="C77" s="37" t="n"/>
      <c r="D77" s="37" t="n"/>
      <c r="E77" s="37" t="n"/>
      <c r="F77" s="37" t="n"/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</row>
    <row r="78">
      <c r="A78" s="37" t="n"/>
      <c r="B78" s="37" t="n"/>
      <c r="C78" s="37" t="n"/>
      <c r="D78" s="37" t="n"/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</row>
    <row r="79">
      <c r="A79" s="37" t="n"/>
      <c r="B79" s="37" t="n"/>
      <c r="C79" s="37" t="n"/>
      <c r="D79" s="37" t="n"/>
      <c r="E79" s="37" t="n"/>
      <c r="F79" s="37" t="n"/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7" t="n"/>
      <c r="W79" s="37" t="n"/>
      <c r="X79" s="37" t="n"/>
      <c r="Y79" s="37" t="n"/>
      <c r="Z79" s="37" t="n"/>
    </row>
    <row r="80">
      <c r="A80" s="37" t="n"/>
      <c r="B80" s="37" t="n"/>
      <c r="C80" s="37" t="n"/>
      <c r="D80" s="37" t="n"/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</row>
    <row r="81">
      <c r="A81" s="37" t="n"/>
      <c r="B81" s="37" t="n"/>
      <c r="C81" s="37" t="n"/>
      <c r="D81" s="37" t="n"/>
      <c r="E81" s="37" t="n"/>
      <c r="F81" s="37" t="n"/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</row>
    <row r="82">
      <c r="A82" s="37" t="n"/>
      <c r="B82" s="37" t="n"/>
      <c r="C82" s="37" t="n"/>
      <c r="D82" s="37" t="n"/>
      <c r="E82" s="37" t="n"/>
      <c r="F82" s="37" t="n"/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</row>
    <row r="83">
      <c r="A83" s="37" t="n"/>
      <c r="B83" s="37" t="n"/>
      <c r="C83" s="37" t="n"/>
      <c r="D83" s="37" t="n"/>
      <c r="E83" s="37" t="n"/>
      <c r="F83" s="37" t="n"/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7" t="n"/>
      <c r="W83" s="37" t="n"/>
      <c r="X83" s="37" t="n"/>
      <c r="Y83" s="37" t="n"/>
      <c r="Z83" s="37" t="n"/>
    </row>
    <row r="84">
      <c r="A84" s="37" t="n"/>
      <c r="B84" s="37" t="n"/>
      <c r="C84" s="37" t="n"/>
      <c r="D84" s="37" t="n"/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</row>
    <row r="85">
      <c r="A85" s="37" t="n"/>
      <c r="B85" s="37" t="n"/>
      <c r="C85" s="37" t="n"/>
      <c r="D85" s="37" t="n"/>
      <c r="E85" s="37" t="n"/>
      <c r="F85" s="37" t="n"/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</row>
    <row r="86">
      <c r="A86" s="37" t="n"/>
      <c r="B86" s="37" t="n"/>
      <c r="C86" s="37" t="n"/>
      <c r="D86" s="37" t="n"/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</row>
    <row r="87">
      <c r="A87" s="37" t="n"/>
      <c r="B87" s="37" t="n"/>
      <c r="C87" s="37" t="n"/>
      <c r="D87" s="37" t="n"/>
      <c r="E87" s="37" t="n"/>
      <c r="F87" s="37" t="n"/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</row>
    <row r="88">
      <c r="A88" s="37" t="n"/>
      <c r="B88" s="37" t="n"/>
      <c r="C88" s="37" t="n"/>
      <c r="D88" s="37" t="n"/>
      <c r="E88" s="37" t="n"/>
      <c r="F88" s="37" t="n"/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</row>
    <row r="89">
      <c r="A89" s="37" t="n"/>
      <c r="B89" s="37" t="n"/>
      <c r="C89" s="37" t="n"/>
      <c r="D89" s="37" t="n"/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</row>
    <row r="90">
      <c r="A90" s="37" t="n"/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7" t="n"/>
      <c r="W90" s="37" t="n"/>
      <c r="X90" s="37" t="n"/>
      <c r="Y90" s="37" t="n"/>
      <c r="Z90" s="37" t="n"/>
    </row>
    <row r="91">
      <c r="A91" s="37" t="n"/>
      <c r="B91" s="37" t="n"/>
      <c r="C91" s="37" t="n"/>
      <c r="D91" s="37" t="n"/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</row>
    <row r="92">
      <c r="A92" s="37" t="n"/>
      <c r="B92" s="37" t="n"/>
      <c r="C92" s="37" t="n"/>
      <c r="D92" s="37" t="n"/>
      <c r="E92" s="37" t="n"/>
      <c r="F92" s="37" t="n"/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</row>
    <row r="93">
      <c r="A93" s="37" t="n"/>
      <c r="B93" s="37" t="n"/>
      <c r="C93" s="37" t="n"/>
      <c r="D93" s="37" t="n"/>
      <c r="E93" s="37" t="n"/>
      <c r="F93" s="37" t="n"/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</row>
    <row r="94">
      <c r="A94" s="37" t="n"/>
      <c r="B94" s="37" t="n"/>
      <c r="C94" s="37" t="n"/>
      <c r="D94" s="37" t="n"/>
      <c r="E94" s="37" t="n"/>
      <c r="F94" s="37" t="n"/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</row>
    <row r="95">
      <c r="A95" s="37" t="n"/>
      <c r="B95" s="37" t="n"/>
      <c r="C95" s="37" t="n"/>
      <c r="D95" s="37" t="n"/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</row>
    <row r="96">
      <c r="A96" s="37" t="n"/>
      <c r="B96" s="37" t="n"/>
      <c r="C96" s="37" t="n"/>
      <c r="D96" s="37" t="n"/>
      <c r="E96" s="37" t="n"/>
      <c r="F96" s="37" t="n"/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7" t="n"/>
      <c r="W96" s="37" t="n"/>
      <c r="X96" s="37" t="n"/>
      <c r="Y96" s="37" t="n"/>
      <c r="Z96" s="37" t="n"/>
    </row>
    <row r="97">
      <c r="A97" s="37" t="n"/>
      <c r="B97" s="37" t="n"/>
      <c r="C97" s="37" t="n"/>
      <c r="D97" s="37" t="n"/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</row>
    <row r="98">
      <c r="A98" s="37" t="n"/>
      <c r="B98" s="37" t="n"/>
      <c r="C98" s="37" t="n"/>
      <c r="D98" s="37" t="n"/>
      <c r="E98" s="37" t="n"/>
      <c r="F98" s="37" t="n"/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</row>
    <row r="99">
      <c r="A99" s="37" t="n"/>
      <c r="B99" s="37" t="n"/>
      <c r="C99" s="37" t="n"/>
      <c r="D99" s="37" t="n"/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</row>
    <row r="100">
      <c r="A100" s="37" t="n"/>
      <c r="B100" s="37" t="n"/>
      <c r="C100" s="37" t="n"/>
      <c r="D100" s="37" t="n"/>
      <c r="E100" s="37" t="n"/>
      <c r="F100" s="37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</row>
    <row r="101">
      <c r="A101" s="37" t="n"/>
      <c r="B101" s="37" t="n"/>
      <c r="C101" s="37" t="n"/>
      <c r="D101" s="37" t="n"/>
      <c r="E101" s="37" t="n"/>
      <c r="F101" s="37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</row>
    <row r="102">
      <c r="A102" s="37" t="n"/>
      <c r="B102" s="37" t="n"/>
      <c r="C102" s="37" t="n"/>
      <c r="D102" s="37" t="n"/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</row>
    <row r="103">
      <c r="A103" s="37" t="n"/>
      <c r="B103" s="37" t="n"/>
      <c r="C103" s="37" t="n"/>
      <c r="D103" s="37" t="n"/>
      <c r="E103" s="37" t="n"/>
      <c r="F103" s="37" t="n"/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</row>
    <row r="104">
      <c r="A104" s="37" t="n"/>
      <c r="B104" s="37" t="n"/>
      <c r="C104" s="37" t="n"/>
      <c r="D104" s="37" t="n"/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</row>
    <row r="105">
      <c r="A105" s="37" t="n"/>
      <c r="B105" s="37" t="n"/>
      <c r="C105" s="37" t="n"/>
      <c r="D105" s="37" t="n"/>
      <c r="E105" s="37" t="n"/>
      <c r="F105" s="37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</row>
    <row r="106">
      <c r="A106" s="37" t="n"/>
      <c r="B106" s="37" t="n"/>
      <c r="C106" s="37" t="n"/>
      <c r="D106" s="37" t="n"/>
      <c r="E106" s="37" t="n"/>
      <c r="F106" s="37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</row>
    <row r="107">
      <c r="A107" s="37" t="n"/>
      <c r="B107" s="37" t="n"/>
      <c r="C107" s="37" t="n"/>
      <c r="D107" s="37" t="n"/>
      <c r="E107" s="37" t="n"/>
      <c r="F107" s="37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</row>
    <row r="108">
      <c r="A108" s="37" t="n"/>
      <c r="B108" s="37" t="n"/>
      <c r="C108" s="37" t="n"/>
      <c r="D108" s="37" t="n"/>
      <c r="E108" s="37" t="n"/>
      <c r="F108" s="37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</row>
    <row r="109">
      <c r="A109" s="37" t="n"/>
      <c r="B109" s="37" t="n"/>
      <c r="C109" s="37" t="n"/>
      <c r="D109" s="37" t="n"/>
      <c r="E109" s="37" t="n"/>
      <c r="F109" s="37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</row>
    <row r="110">
      <c r="A110" s="37" t="n"/>
      <c r="B110" s="37" t="n"/>
      <c r="C110" s="37" t="n"/>
      <c r="D110" s="37" t="n"/>
      <c r="E110" s="37" t="n"/>
      <c r="F110" s="37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</row>
    <row r="111">
      <c r="A111" s="37" t="n"/>
      <c r="B111" s="37" t="n"/>
      <c r="C111" s="37" t="n"/>
      <c r="D111" s="37" t="n"/>
      <c r="E111" s="37" t="n"/>
      <c r="F111" s="37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</row>
    <row r="112">
      <c r="A112" s="37" t="n"/>
      <c r="B112" s="37" t="n"/>
      <c r="C112" s="37" t="n"/>
      <c r="D112" s="37" t="n"/>
      <c r="E112" s="37" t="n"/>
      <c r="F112" s="37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</row>
    <row r="113">
      <c r="A113" s="37" t="n"/>
      <c r="B113" s="37" t="n"/>
      <c r="C113" s="37" t="n"/>
      <c r="D113" s="37" t="n"/>
      <c r="E113" s="37" t="n"/>
      <c r="F113" s="37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</row>
    <row r="114">
      <c r="A114" s="37" t="n"/>
      <c r="B114" s="37" t="n"/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</row>
    <row r="115">
      <c r="A115" s="37" t="n"/>
      <c r="B115" s="37" t="n"/>
      <c r="C115" s="37" t="n"/>
      <c r="D115" s="37" t="n"/>
      <c r="E115" s="37" t="n"/>
      <c r="F115" s="37" t="n"/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</row>
    <row r="116">
      <c r="A116" s="37" t="n"/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</row>
    <row r="117">
      <c r="A117" s="37" t="n"/>
      <c r="B117" s="37" t="n"/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</row>
    <row r="118">
      <c r="A118" s="37" t="n"/>
      <c r="B118" s="37" t="n"/>
      <c r="C118" s="37" t="n"/>
      <c r="D118" s="37" t="n"/>
      <c r="E118" s="37" t="n"/>
      <c r="F118" s="37" t="n"/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</row>
    <row r="119">
      <c r="A119" s="37" t="n"/>
      <c r="B119" s="37" t="n"/>
      <c r="C119" s="37" t="n"/>
      <c r="D119" s="37" t="n"/>
      <c r="E119" s="37" t="n"/>
      <c r="F119" s="37" t="n"/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</row>
    <row r="120">
      <c r="A120" s="37" t="n"/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</row>
    <row r="121">
      <c r="A121" s="37" t="n"/>
      <c r="B121" s="37" t="n"/>
      <c r="C121" s="37" t="n"/>
      <c r="D121" s="37" t="n"/>
      <c r="E121" s="37" t="n"/>
      <c r="F121" s="37" t="n"/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</row>
    <row r="122">
      <c r="A122" s="37" t="n"/>
      <c r="B122" s="37" t="n"/>
      <c r="C122" s="37" t="n"/>
      <c r="D122" s="37" t="n"/>
      <c r="E122" s="37" t="n"/>
      <c r="F122" s="37" t="n"/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</row>
    <row r="123">
      <c r="A123" s="37" t="n"/>
      <c r="B123" s="37" t="n"/>
      <c r="C123" s="37" t="n"/>
      <c r="D123" s="37" t="n"/>
      <c r="E123" s="37" t="n"/>
      <c r="F123" s="37" t="n"/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</row>
    <row r="124">
      <c r="A124" s="37" t="n"/>
      <c r="B124" s="37" t="n"/>
      <c r="C124" s="37" t="n"/>
      <c r="D124" s="37" t="n"/>
      <c r="E124" s="37" t="n"/>
      <c r="F124" s="37" t="n"/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</row>
    <row r="125">
      <c r="A125" s="37" t="n"/>
      <c r="B125" s="37" t="n"/>
      <c r="C125" s="37" t="n"/>
      <c r="D125" s="37" t="n"/>
      <c r="E125" s="37" t="n"/>
      <c r="F125" s="37" t="n"/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7" t="n"/>
      <c r="W125" s="37" t="n"/>
      <c r="X125" s="37" t="n"/>
      <c r="Y125" s="37" t="n"/>
      <c r="Z125" s="37" t="n"/>
    </row>
    <row r="126">
      <c r="A126" s="37" t="n"/>
      <c r="B126" s="37" t="n"/>
      <c r="C126" s="37" t="n"/>
      <c r="D126" s="37" t="n"/>
      <c r="E126" s="37" t="n"/>
      <c r="F126" s="37" t="n"/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7" t="n"/>
      <c r="W126" s="37" t="n"/>
      <c r="X126" s="37" t="n"/>
      <c r="Y126" s="37" t="n"/>
      <c r="Z126" s="37" t="n"/>
    </row>
    <row r="127">
      <c r="A127" s="37" t="n"/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7" t="n"/>
      <c r="W127" s="37" t="n"/>
      <c r="X127" s="37" t="n"/>
      <c r="Y127" s="37" t="n"/>
      <c r="Z127" s="37" t="n"/>
    </row>
    <row r="128">
      <c r="A128" s="37" t="n"/>
      <c r="B128" s="37" t="n"/>
      <c r="C128" s="37" t="n"/>
      <c r="D128" s="37" t="n"/>
      <c r="E128" s="37" t="n"/>
      <c r="F128" s="37" t="n"/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7" t="n"/>
      <c r="W128" s="37" t="n"/>
      <c r="X128" s="37" t="n"/>
      <c r="Y128" s="37" t="n"/>
      <c r="Z128" s="37" t="n"/>
    </row>
    <row r="129">
      <c r="A129" s="37" t="n"/>
      <c r="B129" s="37" t="n"/>
      <c r="C129" s="37" t="n"/>
      <c r="D129" s="37" t="n"/>
      <c r="E129" s="37" t="n"/>
      <c r="F129" s="37" t="n"/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7" t="n"/>
      <c r="W129" s="37" t="n"/>
      <c r="X129" s="37" t="n"/>
      <c r="Y129" s="37" t="n"/>
      <c r="Z129" s="37" t="n"/>
    </row>
    <row r="130">
      <c r="A130" s="37" t="n"/>
      <c r="B130" s="37" t="n"/>
      <c r="C130" s="37" t="n"/>
      <c r="D130" s="37" t="n"/>
      <c r="E130" s="37" t="n"/>
      <c r="F130" s="37" t="n"/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7" t="n"/>
      <c r="W130" s="37" t="n"/>
      <c r="X130" s="37" t="n"/>
      <c r="Y130" s="37" t="n"/>
      <c r="Z130" s="37" t="n"/>
    </row>
    <row r="131">
      <c r="A131" s="37" t="n"/>
      <c r="B131" s="37" t="n"/>
      <c r="C131" s="37" t="n"/>
      <c r="D131" s="37" t="n"/>
      <c r="E131" s="37" t="n"/>
      <c r="F131" s="37" t="n"/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7" t="n"/>
      <c r="W131" s="37" t="n"/>
      <c r="X131" s="37" t="n"/>
      <c r="Y131" s="37" t="n"/>
      <c r="Z131" s="37" t="n"/>
    </row>
    <row r="132">
      <c r="A132" s="37" t="n"/>
      <c r="B132" s="37" t="n"/>
      <c r="C132" s="37" t="n"/>
      <c r="D132" s="37" t="n"/>
      <c r="E132" s="37" t="n"/>
      <c r="F132" s="37" t="n"/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</row>
    <row r="133">
      <c r="A133" s="37" t="n"/>
      <c r="B133" s="37" t="n"/>
      <c r="C133" s="37" t="n"/>
      <c r="D133" s="37" t="n"/>
      <c r="E133" s="37" t="n"/>
      <c r="F133" s="37" t="n"/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</row>
    <row r="134">
      <c r="A134" s="37" t="n"/>
      <c r="B134" s="37" t="n"/>
      <c r="C134" s="37" t="n"/>
      <c r="D134" s="37" t="n"/>
      <c r="E134" s="37" t="n"/>
      <c r="F134" s="37" t="n"/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</row>
    <row r="135">
      <c r="A135" s="37" t="n"/>
      <c r="B135" s="37" t="n"/>
      <c r="C135" s="37" t="n"/>
      <c r="D135" s="37" t="n"/>
      <c r="E135" s="37" t="n"/>
      <c r="F135" s="37" t="n"/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7" t="n"/>
      <c r="W135" s="37" t="n"/>
      <c r="X135" s="37" t="n"/>
      <c r="Y135" s="37" t="n"/>
      <c r="Z135" s="37" t="n"/>
    </row>
    <row r="136">
      <c r="A136" s="37" t="n"/>
      <c r="B136" s="37" t="n"/>
      <c r="C136" s="37" t="n"/>
      <c r="D136" s="37" t="n"/>
      <c r="E136" s="37" t="n"/>
      <c r="F136" s="37" t="n"/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7" t="n"/>
      <c r="W136" s="37" t="n"/>
      <c r="X136" s="37" t="n"/>
      <c r="Y136" s="37" t="n"/>
      <c r="Z136" s="37" t="n"/>
    </row>
    <row r="137">
      <c r="A137" s="37" t="n"/>
      <c r="B137" s="37" t="n"/>
      <c r="C137" s="37" t="n"/>
      <c r="D137" s="37" t="n"/>
      <c r="E137" s="37" t="n"/>
      <c r="F137" s="37" t="n"/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7" t="n"/>
      <c r="W137" s="37" t="n"/>
      <c r="X137" s="37" t="n"/>
      <c r="Y137" s="37" t="n"/>
      <c r="Z137" s="37" t="n"/>
    </row>
    <row r="138">
      <c r="A138" s="37" t="n"/>
      <c r="B138" s="37" t="n"/>
      <c r="C138" s="37" t="n"/>
      <c r="D138" s="37" t="n"/>
      <c r="E138" s="37" t="n"/>
      <c r="F138" s="37" t="n"/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7" t="n"/>
      <c r="W138" s="37" t="n"/>
      <c r="X138" s="37" t="n"/>
      <c r="Y138" s="37" t="n"/>
      <c r="Z138" s="37" t="n"/>
    </row>
    <row r="139">
      <c r="A139" s="37" t="n"/>
      <c r="B139" s="37" t="n"/>
      <c r="C139" s="37" t="n"/>
      <c r="D139" s="37" t="n"/>
      <c r="E139" s="37" t="n"/>
      <c r="F139" s="37" t="n"/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7" t="n"/>
      <c r="W139" s="37" t="n"/>
      <c r="X139" s="37" t="n"/>
      <c r="Y139" s="37" t="n"/>
      <c r="Z139" s="37" t="n"/>
    </row>
    <row r="140">
      <c r="A140" s="37" t="n"/>
      <c r="B140" s="37" t="n"/>
      <c r="C140" s="37" t="n"/>
      <c r="D140" s="37" t="n"/>
      <c r="E140" s="37" t="n"/>
      <c r="F140" s="37" t="n"/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7" t="n"/>
      <c r="W140" s="37" t="n"/>
      <c r="X140" s="37" t="n"/>
      <c r="Y140" s="37" t="n"/>
      <c r="Z140" s="37" t="n"/>
    </row>
    <row r="141">
      <c r="A141" s="37" t="n"/>
      <c r="B141" s="37" t="n"/>
      <c r="C141" s="37" t="n"/>
      <c r="D141" s="37" t="n"/>
      <c r="E141" s="37" t="n"/>
      <c r="F141" s="37" t="n"/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</row>
    <row r="142">
      <c r="A142" s="37" t="n"/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</row>
    <row r="143">
      <c r="A143" s="37" t="n"/>
      <c r="B143" s="37" t="n"/>
      <c r="C143" s="37" t="n"/>
      <c r="D143" s="37" t="n"/>
      <c r="E143" s="37" t="n"/>
      <c r="F143" s="37" t="n"/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7" t="n"/>
      <c r="W143" s="37" t="n"/>
      <c r="X143" s="37" t="n"/>
      <c r="Y143" s="37" t="n"/>
      <c r="Z143" s="37" t="n"/>
    </row>
    <row r="144">
      <c r="A144" s="37" t="n"/>
      <c r="B144" s="37" t="n"/>
      <c r="C144" s="37" t="n"/>
      <c r="D144" s="37" t="n"/>
      <c r="E144" s="37" t="n"/>
      <c r="F144" s="37" t="n"/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</row>
    <row r="145">
      <c r="A145" s="37" t="n"/>
      <c r="B145" s="37" t="n"/>
      <c r="C145" s="37" t="n"/>
      <c r="D145" s="37" t="n"/>
      <c r="E145" s="37" t="n"/>
      <c r="F145" s="37" t="n"/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</row>
    <row r="146">
      <c r="A146" s="37" t="n"/>
      <c r="B146" s="37" t="n"/>
      <c r="C146" s="37" t="n"/>
      <c r="D146" s="37" t="n"/>
      <c r="E146" s="37" t="n"/>
      <c r="F146" s="37" t="n"/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7" t="n"/>
      <c r="W146" s="37" t="n"/>
      <c r="X146" s="37" t="n"/>
      <c r="Y146" s="37" t="n"/>
      <c r="Z146" s="37" t="n"/>
    </row>
    <row r="147">
      <c r="A147" s="37" t="n"/>
      <c r="B147" s="37" t="n"/>
      <c r="C147" s="37" t="n"/>
      <c r="D147" s="37" t="n"/>
      <c r="E147" s="37" t="n"/>
      <c r="F147" s="37" t="n"/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</row>
    <row r="148">
      <c r="A148" s="37" t="n"/>
      <c r="B148" s="37" t="n"/>
      <c r="C148" s="37" t="n"/>
      <c r="D148" s="37" t="n"/>
      <c r="E148" s="37" t="n"/>
      <c r="F148" s="37" t="n"/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</row>
    <row r="149">
      <c r="A149" s="37" t="n"/>
      <c r="B149" s="37" t="n"/>
      <c r="C149" s="37" t="n"/>
      <c r="D149" s="37" t="n"/>
      <c r="E149" s="37" t="n"/>
      <c r="F149" s="37" t="n"/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7" t="n"/>
      <c r="W149" s="37" t="n"/>
      <c r="X149" s="37" t="n"/>
      <c r="Y149" s="37" t="n"/>
      <c r="Z149" s="37" t="n"/>
    </row>
    <row r="150">
      <c r="A150" s="37" t="n"/>
      <c r="B150" s="37" t="n"/>
      <c r="C150" s="37" t="n"/>
      <c r="D150" s="37" t="n"/>
      <c r="E150" s="37" t="n"/>
      <c r="F150" s="37" t="n"/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</row>
    <row r="151">
      <c r="A151" s="37" t="n"/>
      <c r="B151" s="37" t="n"/>
      <c r="C151" s="37" t="n"/>
      <c r="D151" s="37" t="n"/>
      <c r="E151" s="37" t="n"/>
      <c r="F151" s="37" t="n"/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</row>
    <row r="152">
      <c r="A152" s="37" t="n"/>
      <c r="B152" s="37" t="n"/>
      <c r="C152" s="37" t="n"/>
      <c r="D152" s="37" t="n"/>
      <c r="E152" s="37" t="n"/>
      <c r="F152" s="37" t="n"/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7" t="n"/>
      <c r="W152" s="37" t="n"/>
      <c r="X152" s="37" t="n"/>
      <c r="Y152" s="37" t="n"/>
      <c r="Z152" s="37" t="n"/>
    </row>
    <row r="153">
      <c r="A153" s="37" t="n"/>
      <c r="B153" s="37" t="n"/>
      <c r="C153" s="37" t="n"/>
      <c r="D153" s="37" t="n"/>
      <c r="E153" s="37" t="n"/>
      <c r="F153" s="37" t="n"/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</row>
    <row r="154">
      <c r="A154" s="37" t="n"/>
      <c r="B154" s="37" t="n"/>
      <c r="C154" s="37" t="n"/>
      <c r="D154" s="37" t="n"/>
      <c r="E154" s="37" t="n"/>
      <c r="F154" s="37" t="n"/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</row>
    <row r="155">
      <c r="A155" s="37" t="n"/>
      <c r="B155" s="37" t="n"/>
      <c r="C155" s="37" t="n"/>
      <c r="D155" s="37" t="n"/>
      <c r="E155" s="37" t="n"/>
      <c r="F155" s="37" t="n"/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7" t="n"/>
      <c r="W155" s="37" t="n"/>
      <c r="X155" s="37" t="n"/>
      <c r="Y155" s="37" t="n"/>
      <c r="Z155" s="37" t="n"/>
    </row>
    <row r="156">
      <c r="A156" s="37" t="n"/>
      <c r="B156" s="37" t="n"/>
      <c r="C156" s="37" t="n"/>
      <c r="D156" s="37" t="n"/>
      <c r="E156" s="37" t="n"/>
      <c r="F156" s="37" t="n"/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</row>
    <row r="157">
      <c r="A157" s="37" t="n"/>
      <c r="B157" s="37" t="n"/>
      <c r="C157" s="37" t="n"/>
      <c r="D157" s="37" t="n"/>
      <c r="E157" s="37" t="n"/>
      <c r="F157" s="37" t="n"/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</row>
    <row r="158">
      <c r="A158" s="37" t="n"/>
      <c r="B158" s="37" t="n"/>
      <c r="C158" s="37" t="n"/>
      <c r="D158" s="37" t="n"/>
      <c r="E158" s="37" t="n"/>
      <c r="F158" s="37" t="n"/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</row>
    <row r="159">
      <c r="A159" s="37" t="n"/>
      <c r="B159" s="37" t="n"/>
      <c r="C159" s="37" t="n"/>
      <c r="D159" s="37" t="n"/>
      <c r="E159" s="37" t="n"/>
      <c r="F159" s="37" t="n"/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</row>
    <row r="160">
      <c r="A160" s="37" t="n"/>
      <c r="B160" s="37" t="n"/>
      <c r="C160" s="37" t="n"/>
      <c r="D160" s="37" t="n"/>
      <c r="E160" s="37" t="n"/>
      <c r="F160" s="37" t="n"/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</row>
    <row r="161">
      <c r="A161" s="37" t="n"/>
      <c r="B161" s="37" t="n"/>
      <c r="C161" s="37" t="n"/>
      <c r="D161" s="37" t="n"/>
      <c r="E161" s="37" t="n"/>
      <c r="F161" s="37" t="n"/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</row>
    <row r="162">
      <c r="A162" s="37" t="n"/>
      <c r="B162" s="37" t="n"/>
      <c r="C162" s="37" t="n"/>
      <c r="D162" s="37" t="n"/>
      <c r="E162" s="37" t="n"/>
      <c r="F162" s="37" t="n"/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</row>
    <row r="163">
      <c r="A163" s="37" t="n"/>
      <c r="B163" s="37" t="n"/>
      <c r="C163" s="37" t="n"/>
      <c r="D163" s="37" t="n"/>
      <c r="E163" s="37" t="n"/>
      <c r="F163" s="37" t="n"/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7" t="n"/>
      <c r="W163" s="37" t="n"/>
      <c r="X163" s="37" t="n"/>
      <c r="Y163" s="37" t="n"/>
      <c r="Z163" s="37" t="n"/>
    </row>
    <row r="164">
      <c r="A164" s="37" t="n"/>
      <c r="B164" s="37" t="n"/>
      <c r="C164" s="37" t="n"/>
      <c r="D164" s="37" t="n"/>
      <c r="E164" s="37" t="n"/>
      <c r="F164" s="37" t="n"/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</row>
    <row r="165">
      <c r="A165" s="37" t="n"/>
      <c r="B165" s="37" t="n"/>
      <c r="C165" s="37" t="n"/>
      <c r="D165" s="37" t="n"/>
      <c r="E165" s="37" t="n"/>
      <c r="F165" s="37" t="n"/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</row>
    <row r="166">
      <c r="A166" s="37" t="n"/>
      <c r="B166" s="37" t="n"/>
      <c r="C166" s="37" t="n"/>
      <c r="D166" s="37" t="n"/>
      <c r="E166" s="37" t="n"/>
      <c r="F166" s="37" t="n"/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</row>
    <row r="167">
      <c r="A167" s="37" t="n"/>
      <c r="B167" s="37" t="n"/>
      <c r="C167" s="37" t="n"/>
      <c r="D167" s="37" t="n"/>
      <c r="E167" s="37" t="n"/>
      <c r="F167" s="37" t="n"/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</row>
    <row r="168">
      <c r="A168" s="37" t="n"/>
      <c r="B168" s="37" t="n"/>
      <c r="C168" s="37" t="n"/>
      <c r="D168" s="37" t="n"/>
      <c r="E168" s="37" t="n"/>
      <c r="F168" s="37" t="n"/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</row>
    <row r="169">
      <c r="A169" s="37" t="n"/>
      <c r="B169" s="37" t="n"/>
      <c r="C169" s="37" t="n"/>
      <c r="D169" s="37" t="n"/>
      <c r="E169" s="37" t="n"/>
      <c r="F169" s="37" t="n"/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</row>
    <row r="170">
      <c r="A170" s="37" t="n"/>
      <c r="B170" s="37" t="n"/>
      <c r="C170" s="37" t="n"/>
      <c r="D170" s="37" t="n"/>
      <c r="E170" s="37" t="n"/>
      <c r="F170" s="37" t="n"/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7" t="n"/>
      <c r="W170" s="37" t="n"/>
      <c r="X170" s="37" t="n"/>
      <c r="Y170" s="37" t="n"/>
      <c r="Z170" s="37" t="n"/>
    </row>
    <row r="171">
      <c r="A171" s="37" t="n"/>
      <c r="B171" s="37" t="n"/>
      <c r="C171" s="37" t="n"/>
      <c r="D171" s="37" t="n"/>
      <c r="E171" s="37" t="n"/>
      <c r="F171" s="37" t="n"/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</row>
    <row r="172">
      <c r="A172" s="37" t="n"/>
      <c r="B172" s="37" t="n"/>
      <c r="C172" s="37" t="n"/>
      <c r="D172" s="37" t="n"/>
      <c r="E172" s="37" t="n"/>
      <c r="F172" s="37" t="n"/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</row>
    <row r="173">
      <c r="A173" s="37" t="n"/>
      <c r="B173" s="37" t="n"/>
      <c r="C173" s="37" t="n"/>
      <c r="D173" s="37" t="n"/>
      <c r="E173" s="37" t="n"/>
      <c r="F173" s="37" t="n"/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</row>
    <row r="174">
      <c r="A174" s="37" t="n"/>
      <c r="B174" s="37" t="n"/>
      <c r="C174" s="37" t="n"/>
      <c r="D174" s="37" t="n"/>
      <c r="E174" s="37" t="n"/>
      <c r="F174" s="37" t="n"/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</row>
    <row r="175">
      <c r="A175" s="37" t="n"/>
      <c r="B175" s="37" t="n"/>
      <c r="C175" s="37" t="n"/>
      <c r="D175" s="37" t="n"/>
      <c r="E175" s="37" t="n"/>
      <c r="F175" s="37" t="n"/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</row>
    <row r="176">
      <c r="A176" s="37" t="n"/>
      <c r="B176" s="37" t="n"/>
      <c r="C176" s="37" t="n"/>
      <c r="D176" s="37" t="n"/>
      <c r="E176" s="37" t="n"/>
      <c r="F176" s="37" t="n"/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</row>
    <row r="177">
      <c r="A177" s="37" t="n"/>
      <c r="B177" s="37" t="n"/>
      <c r="C177" s="37" t="n"/>
      <c r="D177" s="37" t="n"/>
      <c r="E177" s="37" t="n"/>
      <c r="F177" s="37" t="n"/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</row>
    <row r="178">
      <c r="A178" s="37" t="n"/>
      <c r="B178" s="37" t="n"/>
      <c r="C178" s="37" t="n"/>
      <c r="D178" s="37" t="n"/>
      <c r="E178" s="37" t="n"/>
      <c r="F178" s="37" t="n"/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7" t="n"/>
      <c r="W178" s="37" t="n"/>
      <c r="X178" s="37" t="n"/>
      <c r="Y178" s="37" t="n"/>
      <c r="Z178" s="37" t="n"/>
    </row>
    <row r="179">
      <c r="A179" s="37" t="n"/>
      <c r="B179" s="37" t="n"/>
      <c r="C179" s="37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</row>
    <row r="180">
      <c r="A180" s="37" t="n"/>
      <c r="B180" s="37" t="n"/>
      <c r="C180" s="37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</row>
    <row r="181">
      <c r="A181" s="37" t="n"/>
      <c r="B181" s="37" t="n"/>
      <c r="C181" s="37" t="n"/>
      <c r="D181" s="37" t="n"/>
      <c r="E181" s="37" t="n"/>
      <c r="F181" s="37" t="n"/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</row>
    <row r="182">
      <c r="A182" s="37" t="n"/>
      <c r="B182" s="37" t="n"/>
      <c r="C182" s="37" t="n"/>
      <c r="D182" s="37" t="n"/>
      <c r="E182" s="37" t="n"/>
      <c r="F182" s="37" t="n"/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7" t="n"/>
      <c r="W182" s="37" t="n"/>
      <c r="X182" s="37" t="n"/>
      <c r="Y182" s="37" t="n"/>
      <c r="Z182" s="37" t="n"/>
    </row>
    <row r="183">
      <c r="A183" s="37" t="n"/>
      <c r="B183" s="37" t="n"/>
      <c r="C183" s="37" t="n"/>
      <c r="D183" s="37" t="n"/>
      <c r="E183" s="37" t="n"/>
      <c r="F183" s="37" t="n"/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</row>
    <row r="184">
      <c r="A184" s="37" t="n"/>
      <c r="B184" s="37" t="n"/>
      <c r="C184" s="37" t="n"/>
      <c r="D184" s="37" t="n"/>
      <c r="E184" s="37" t="n"/>
      <c r="F184" s="37" t="n"/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</row>
    <row r="185">
      <c r="A185" s="37" t="n"/>
      <c r="B185" s="37" t="n"/>
      <c r="C185" s="37" t="n"/>
      <c r="D185" s="37" t="n"/>
      <c r="E185" s="37" t="n"/>
      <c r="F185" s="37" t="n"/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</row>
    <row r="186">
      <c r="A186" s="37" t="n"/>
      <c r="B186" s="37" t="n"/>
      <c r="C186" s="37" t="n"/>
      <c r="D186" s="37" t="n"/>
      <c r="E186" s="37" t="n"/>
      <c r="F186" s="37" t="n"/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</row>
    <row r="187">
      <c r="A187" s="37" t="n"/>
      <c r="B187" s="37" t="n"/>
      <c r="C187" s="37" t="n"/>
      <c r="D187" s="37" t="n"/>
      <c r="E187" s="37" t="n"/>
      <c r="F187" s="37" t="n"/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</row>
    <row r="188">
      <c r="A188" s="37" t="n"/>
      <c r="B188" s="37" t="n"/>
      <c r="C188" s="37" t="n"/>
      <c r="D188" s="37" t="n"/>
      <c r="E188" s="37" t="n"/>
      <c r="F188" s="37" t="n"/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</row>
    <row r="189">
      <c r="A189" s="37" t="n"/>
      <c r="B189" s="37" t="n"/>
      <c r="C189" s="37" t="n"/>
      <c r="D189" s="37" t="n"/>
      <c r="E189" s="37" t="n"/>
      <c r="F189" s="37" t="n"/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</row>
    <row r="190">
      <c r="A190" s="37" t="n"/>
      <c r="B190" s="37" t="n"/>
      <c r="C190" s="37" t="n"/>
      <c r="D190" s="37" t="n"/>
      <c r="E190" s="37" t="n"/>
      <c r="F190" s="37" t="n"/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</row>
    <row r="191">
      <c r="A191" s="37" t="n"/>
      <c r="B191" s="37" t="n"/>
      <c r="C191" s="37" t="n"/>
      <c r="D191" s="37" t="n"/>
      <c r="E191" s="37" t="n"/>
      <c r="F191" s="37" t="n"/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</row>
    <row r="192">
      <c r="A192" s="37" t="n"/>
      <c r="B192" s="37" t="n"/>
      <c r="C192" s="37" t="n"/>
      <c r="D192" s="37" t="n"/>
      <c r="E192" s="37" t="n"/>
      <c r="F192" s="37" t="n"/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</row>
    <row r="193">
      <c r="A193" s="37" t="n"/>
      <c r="B193" s="37" t="n"/>
      <c r="C193" s="37" t="n"/>
      <c r="D193" s="37" t="n"/>
      <c r="E193" s="37" t="n"/>
      <c r="F193" s="37" t="n"/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</row>
    <row r="194">
      <c r="A194" s="37" t="n"/>
      <c r="B194" s="37" t="n"/>
      <c r="C194" s="37" t="n"/>
      <c r="D194" s="37" t="n"/>
      <c r="E194" s="37" t="n"/>
      <c r="F194" s="37" t="n"/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</row>
    <row r="195">
      <c r="A195" s="37" t="n"/>
      <c r="B195" s="37" t="n"/>
      <c r="C195" s="37" t="n"/>
      <c r="D195" s="37" t="n"/>
      <c r="E195" s="37" t="n"/>
      <c r="F195" s="37" t="n"/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</row>
    <row r="196">
      <c r="A196" s="37" t="n"/>
      <c r="B196" s="37" t="n"/>
      <c r="C196" s="37" t="n"/>
      <c r="D196" s="37" t="n"/>
      <c r="E196" s="37" t="n"/>
      <c r="F196" s="37" t="n"/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</row>
    <row r="197">
      <c r="A197" s="37" t="n"/>
      <c r="B197" s="37" t="n"/>
      <c r="C197" s="37" t="n"/>
      <c r="D197" s="37" t="n"/>
      <c r="E197" s="37" t="n"/>
      <c r="F197" s="37" t="n"/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</row>
    <row r="198">
      <c r="A198" s="37" t="n"/>
      <c r="B198" s="37" t="n"/>
      <c r="C198" s="37" t="n"/>
      <c r="D198" s="37" t="n"/>
      <c r="E198" s="37" t="n"/>
      <c r="F198" s="37" t="n"/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</row>
    <row r="199">
      <c r="A199" s="37" t="n"/>
      <c r="B199" s="37" t="n"/>
      <c r="C199" s="37" t="n"/>
      <c r="D199" s="37" t="n"/>
      <c r="E199" s="37" t="n"/>
      <c r="F199" s="37" t="n"/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</row>
    <row r="200">
      <c r="A200" s="37" t="n"/>
      <c r="B200" s="37" t="n"/>
      <c r="C200" s="37" t="n"/>
      <c r="D200" s="37" t="n"/>
      <c r="E200" s="37" t="n"/>
      <c r="F200" s="37" t="n"/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 ht="30" customHeight="1">
      <c r="A1" s="9" t="inlineStr">
        <is>
          <t>HANDOFF BRIEF FOR CHATGPT WORK / DASHBOARD AI</t>
        </is>
      </c>
      <c r="B1" s="1" t="n"/>
    </row>
    <row r="2"/>
    <row r="3">
      <c r="A3" s="14" t="inlineStr">
        <is>
          <t>ROLE</t>
        </is>
      </c>
      <c r="B3" s="15" t="inlineStr">
        <is>
          <t>Act as Senior Football Performance Analyst + Data Visualisation Designer.</t>
        </is>
      </c>
    </row>
    <row r="4">
      <c r="A4" s="14" t="inlineStr">
        <is>
          <t>TASK</t>
        </is>
      </c>
      <c r="B4" s="15" t="inlineStr">
        <is>
          <t>Build the final professional dashboard/report for Mangere United — Set Piece Analysis | 6 Match Sample using this workbook as the single approved summary source.</t>
        </is>
      </c>
    </row>
    <row r="5">
      <c r="A5" s="14" t="inlineStr">
        <is>
          <t>DO NOT</t>
        </is>
      </c>
      <c r="B5" s="15" t="inlineStr">
        <is>
          <t>Do not change the frozen counts 267 / 144 / 123. Do not invent missing causal links, players, movements, marking systems, or conversion rates.</t>
        </is>
      </c>
    </row>
    <row r="6">
      <c r="A6" s="14" t="inlineStr">
        <is>
          <t>USE</t>
        </is>
      </c>
      <c r="B6" s="15" t="inlineStr">
        <is>
          <t>Use KPI_SUMMARY, EFFECTIVE_INEFFECTIVE, CONTACTS, GOALS_EVIDENCE, EVIDENCE_MATRIX, FINAL_CLIPS, TACTICALPAD, COACHING and REPORT_STRUCTURE.</t>
        </is>
      </c>
    </row>
    <row r="7">
      <c r="A7" s="14" t="inlineStr">
        <is>
          <t>STYLE</t>
        </is>
      </c>
      <c r="B7" s="15" t="inlineStr">
        <is>
          <t>Professional football-performance analysis. Clean, dark/white editorial layout, large KPIs, concise text, charts, real frames and TacticalPad diagrams.</t>
        </is>
      </c>
    </row>
    <row r="8">
      <c r="A8" s="14" t="inlineStr">
        <is>
          <t>CORE STORY</t>
        </is>
      </c>
      <c r="B8" s="15" t="inlineStr">
        <is>
          <t>FIRST CONTACT → SECOND ACTION → OUTCOME.</t>
        </is>
      </c>
    </row>
    <row r="9">
      <c r="A9" s="14" t="inlineStr">
        <is>
          <t>MAIN FINDING</t>
        </is>
      </c>
      <c r="B9" s="15" t="inlineStr">
        <is>
          <t>Shot after rebound/recovery/reattack is a REPEATED PATTERN: 4 events across 4 matches.</t>
        </is>
      </c>
    </row>
    <row r="10">
      <c r="A10" s="14" t="inlineStr">
        <is>
          <t>CAUTION</t>
        </is>
      </c>
      <c r="B10" s="15" t="inlineStr">
        <is>
          <t>First Contact and Second Ball win rates are PROVISIONAL. Full-sample SHOT/SOT/GOAL and COUNTER rates are NOT CONFIRMED.</t>
        </is>
      </c>
    </row>
    <row r="11">
      <c r="A11" s="14" t="inlineStr">
        <is>
          <t>FINAL OUTPUT</t>
        </is>
      </c>
      <c r="B11" s="15" t="inlineStr">
        <is>
          <t>A dashboard plus a 25-page visual report structure. One main idea per page. Avoid long paragraphs.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2026-10-06T10:26:07Z</dcterms:created>
  <dcterms:modified xmlns:dcterms="http://purl.org/dc/terms/" xmlns:xsi="http://www.w3.org/2001/XMLSchema-instance" xsi:type="dcterms:W3CDTF">2026-10-06T10:26:07Z</dcterms:modified>
</cp:coreProperties>
</file>